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mc:AlternateContent xmlns:mc="http://schemas.openxmlformats.org/markup-compatibility/2006">
    <mc:Choice Requires="x15">
      <x15ac:absPath xmlns:x15ac="http://schemas.microsoft.com/office/spreadsheetml/2010/11/ac" url="C:\Users\h.sasaki\OneDrive - 学校法人医学アカデミー\デスクトップ\"/>
    </mc:Choice>
  </mc:AlternateContent>
  <xr:revisionPtr revIDLastSave="0" documentId="13_ncr:1_{CDECECA7-8A5E-4CBE-AD7C-0F05E55507E6}" xr6:coauthVersionLast="47" xr6:coauthVersionMax="47" xr10:uidLastSave="{00000000-0000-0000-0000-000000000000}"/>
  <bookViews>
    <workbookView xWindow="-98" yWindow="-98" windowWidth="21795" windowHeight="13996" tabRatio="859" activeTab="3" xr2:uid="{00000000-000D-0000-FFFF-FFFF00000000}"/>
  </bookViews>
  <sheets>
    <sheet name="申込書" sheetId="1" r:id="rId1"/>
    <sheet name="申込書 (記入例)" sheetId="16" r:id="rId2"/>
    <sheet name="使用承諾書" sheetId="12" r:id="rId3"/>
    <sheet name="登録フォーム(完全攻略Web)" sheetId="15" r:id="rId4"/>
    <sheet name="登録フォーム(模擬試験)" sheetId="3" r:id="rId5"/>
    <sheet name="個別発送リスト" sheetId="17" r:id="rId6"/>
  </sheets>
  <definedNames>
    <definedName name="_xlnm._FilterDatabase" localSheetId="3" hidden="1">'登録フォーム(完全攻略Web)'!$A$4:$R$113</definedName>
    <definedName name="_xlnm._FilterDatabase" localSheetId="4" hidden="1">'登録フォーム(模擬試験)'!$A$4:$AD$51</definedName>
    <definedName name="_xlnm.Print_Area" localSheetId="2">使用承諾書!$A$1:$L$37</definedName>
    <definedName name="_xlnm.Print_Area" localSheetId="0">申込書!$A$1:$K$64</definedName>
    <definedName name="_xlnm.Print_Area" localSheetId="1">'申込書 (記入例)'!$A$1:$K$64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45" i="16" l="1"/>
  <c r="O45" i="16"/>
  <c r="N45" i="16"/>
  <c r="P36" i="16"/>
  <c r="O36" i="16"/>
  <c r="N36" i="16"/>
  <c r="T35" i="16"/>
  <c r="S35" i="16"/>
  <c r="P35" i="16"/>
  <c r="O35" i="16"/>
  <c r="N35" i="16"/>
  <c r="P34" i="16"/>
  <c r="O34" i="16"/>
  <c r="N34" i="16"/>
  <c r="L34" i="16"/>
  <c r="P33" i="16"/>
  <c r="O33" i="16"/>
  <c r="N33" i="16"/>
  <c r="P32" i="16"/>
  <c r="O32" i="16"/>
  <c r="N32" i="16"/>
  <c r="L32" i="16"/>
  <c r="P31" i="16"/>
  <c r="O31" i="16"/>
  <c r="N31" i="16"/>
  <c r="P30" i="16"/>
  <c r="O30" i="16"/>
  <c r="N30" i="16"/>
  <c r="L30" i="16"/>
  <c r="P29" i="16"/>
  <c r="O29" i="16"/>
  <c r="N29" i="16"/>
  <c r="L29" i="16"/>
  <c r="P28" i="16"/>
  <c r="O28" i="16"/>
  <c r="N28" i="16"/>
  <c r="L28" i="16"/>
  <c r="P27" i="16"/>
  <c r="O27" i="16"/>
  <c r="N27" i="16"/>
  <c r="L27" i="16"/>
  <c r="P22" i="16"/>
  <c r="O22" i="16"/>
  <c r="N22" i="16"/>
  <c r="P21" i="16"/>
  <c r="O21" i="16"/>
  <c r="N21" i="16"/>
  <c r="P20" i="16"/>
  <c r="O20" i="16"/>
  <c r="N20" i="16"/>
  <c r="L20" i="16"/>
  <c r="Q45" i="1"/>
  <c r="P45" i="1"/>
  <c r="O45" i="1"/>
  <c r="U35" i="1"/>
  <c r="T35" i="1"/>
  <c r="Q36" i="1"/>
  <c r="P36" i="1"/>
  <c r="O36" i="1"/>
  <c r="O35" i="1"/>
  <c r="Q35" i="1"/>
  <c r="P35" i="1"/>
  <c r="Q34" i="1"/>
  <c r="P34" i="1"/>
  <c r="O34" i="1"/>
  <c r="Q33" i="1"/>
  <c r="P33" i="1"/>
  <c r="O33" i="1"/>
  <c r="O32" i="1"/>
  <c r="Q32" i="1"/>
  <c r="P32" i="1"/>
  <c r="Q31" i="1"/>
  <c r="P31" i="1"/>
  <c r="O31" i="1"/>
  <c r="O30" i="1"/>
  <c r="Q30" i="1"/>
  <c r="P30" i="1"/>
  <c r="Q29" i="1"/>
  <c r="P29" i="1"/>
  <c r="O29" i="1"/>
  <c r="Q28" i="1"/>
  <c r="P28" i="1"/>
  <c r="O28" i="1"/>
  <c r="Q27" i="1"/>
  <c r="P27" i="1"/>
  <c r="O27" i="1"/>
  <c r="Q22" i="1"/>
  <c r="P22" i="1"/>
  <c r="O22" i="1"/>
  <c r="P21" i="1"/>
  <c r="Q21" i="1"/>
  <c r="O21" i="1"/>
  <c r="P20" i="1"/>
  <c r="Q20" i="1"/>
  <c r="O20" i="1"/>
  <c r="AC6" i="3" l="1"/>
  <c r="AD6" i="3"/>
  <c r="AB6" i="3"/>
  <c r="Z6" i="3"/>
  <c r="Y6" i="3"/>
  <c r="X6" i="3"/>
  <c r="V6" i="3"/>
  <c r="U6" i="3"/>
  <c r="T6" i="3"/>
  <c r="P6" i="3"/>
  <c r="R6" i="3"/>
  <c r="Q6" i="3"/>
  <c r="O6" i="3"/>
  <c r="N6" i="3"/>
  <c r="M6" i="3"/>
  <c r="L6" i="3"/>
  <c r="K6" i="3"/>
  <c r="J6" i="3"/>
  <c r="B113" i="3"/>
  <c r="B112" i="3"/>
  <c r="B111" i="3"/>
  <c r="B110" i="3"/>
  <c r="B109" i="3"/>
  <c r="B108" i="3"/>
  <c r="B107" i="3"/>
  <c r="B106" i="3"/>
  <c r="B105" i="3"/>
  <c r="B104" i="3"/>
  <c r="B103" i="3"/>
  <c r="B102" i="3"/>
  <c r="B101" i="3"/>
  <c r="B100" i="3"/>
  <c r="B99" i="3"/>
  <c r="B98" i="3"/>
  <c r="B97" i="3"/>
  <c r="B96" i="3"/>
  <c r="B95" i="3"/>
  <c r="B94" i="3"/>
  <c r="B93" i="3"/>
  <c r="B92" i="3"/>
  <c r="B91" i="3"/>
  <c r="B90" i="3"/>
  <c r="B89" i="3"/>
  <c r="B88" i="3"/>
  <c r="B87" i="3"/>
  <c r="B86" i="3"/>
  <c r="B85" i="3"/>
  <c r="B84" i="3"/>
  <c r="B83" i="3"/>
  <c r="B82" i="3"/>
  <c r="B81" i="3"/>
  <c r="B80" i="3"/>
  <c r="B79" i="3"/>
  <c r="B78" i="3"/>
  <c r="B77" i="3"/>
  <c r="B76" i="3"/>
  <c r="B75" i="3"/>
  <c r="B74" i="3"/>
  <c r="B73" i="3"/>
  <c r="B72" i="3"/>
  <c r="B71" i="3"/>
  <c r="B70" i="3"/>
  <c r="B69" i="3"/>
  <c r="B68" i="3"/>
  <c r="B67" i="3"/>
  <c r="B66" i="3"/>
  <c r="B65" i="3"/>
  <c r="B64" i="3"/>
  <c r="B63" i="3"/>
  <c r="B62" i="3"/>
  <c r="B61" i="3"/>
  <c r="B60" i="3"/>
  <c r="B59" i="3"/>
  <c r="B58" i="3"/>
  <c r="B57" i="3"/>
  <c r="B56" i="3"/>
  <c r="B55" i="3"/>
  <c r="B54" i="3"/>
  <c r="B53" i="3"/>
  <c r="B52" i="3"/>
  <c r="B51" i="3"/>
  <c r="B50" i="3"/>
  <c r="B49" i="3"/>
  <c r="B48" i="3"/>
  <c r="B47" i="3"/>
  <c r="B46" i="3"/>
  <c r="B45" i="3"/>
  <c r="B44" i="3"/>
  <c r="B43" i="3"/>
  <c r="B42" i="3"/>
  <c r="B41" i="3"/>
  <c r="B40" i="3"/>
  <c r="B39" i="3"/>
  <c r="B38" i="3"/>
  <c r="B37" i="3"/>
  <c r="B36" i="3"/>
  <c r="B35" i="3"/>
  <c r="B34" i="3"/>
  <c r="B33" i="3"/>
  <c r="B32" i="3"/>
  <c r="B31" i="3"/>
  <c r="B30" i="3"/>
  <c r="B29" i="3"/>
  <c r="B28" i="3"/>
  <c r="B27" i="3"/>
  <c r="B26" i="3"/>
  <c r="B25" i="3"/>
  <c r="B24" i="3"/>
  <c r="B23" i="3"/>
  <c r="B22" i="3"/>
  <c r="B21" i="3"/>
  <c r="B20" i="3"/>
  <c r="B19" i="3"/>
  <c r="B18" i="3"/>
  <c r="B17" i="3"/>
  <c r="B16" i="3"/>
  <c r="B15" i="3"/>
  <c r="B14" i="3"/>
  <c r="B12" i="3"/>
  <c r="B11" i="3"/>
  <c r="B10" i="3"/>
  <c r="B9" i="3"/>
  <c r="B8" i="3"/>
  <c r="L6" i="15"/>
  <c r="Y6" i="15"/>
  <c r="W6" i="15"/>
  <c r="X6" i="15"/>
  <c r="V6" i="15"/>
  <c r="U6" i="15"/>
  <c r="T6" i="15"/>
  <c r="S6" i="15"/>
  <c r="R6" i="15"/>
  <c r="Q6" i="15"/>
  <c r="P6" i="15"/>
  <c r="O6" i="15"/>
  <c r="N6" i="15"/>
  <c r="M6" i="15"/>
  <c r="K6" i="15"/>
  <c r="J6" i="15"/>
  <c r="B113" i="15" l="1"/>
  <c r="B112" i="15"/>
  <c r="B111" i="15"/>
  <c r="B110" i="15"/>
  <c r="B109" i="15"/>
  <c r="B108" i="15"/>
  <c r="B107" i="15"/>
  <c r="B106" i="15"/>
  <c r="B105" i="15"/>
  <c r="B104" i="15"/>
  <c r="B103" i="15"/>
  <c r="B102" i="15"/>
  <c r="B101" i="15"/>
  <c r="B100" i="15"/>
  <c r="B99" i="15"/>
  <c r="B98" i="15"/>
  <c r="B97" i="15"/>
  <c r="B96" i="15"/>
  <c r="B95" i="15"/>
  <c r="B94" i="15"/>
  <c r="B93" i="15"/>
  <c r="B92" i="15"/>
  <c r="B91" i="15"/>
  <c r="B90" i="15"/>
  <c r="B89" i="15"/>
  <c r="B88" i="15"/>
  <c r="B87" i="15"/>
  <c r="B86" i="15"/>
  <c r="B85" i="15"/>
  <c r="B84" i="15"/>
  <c r="B83" i="15"/>
  <c r="B82" i="15"/>
  <c r="B81" i="15"/>
  <c r="B80" i="15"/>
  <c r="B79" i="15"/>
  <c r="B78" i="15"/>
  <c r="B77" i="15"/>
  <c r="B76" i="15"/>
  <c r="B75" i="15"/>
  <c r="B74" i="15"/>
  <c r="B73" i="15"/>
  <c r="B72" i="15"/>
  <c r="B71" i="15"/>
  <c r="B70" i="15"/>
  <c r="B69" i="15"/>
  <c r="B68" i="15"/>
  <c r="B67" i="15"/>
  <c r="B66" i="15"/>
  <c r="B65" i="15"/>
  <c r="B64" i="15"/>
  <c r="B63" i="15"/>
  <c r="B62" i="15"/>
  <c r="B61" i="15"/>
  <c r="B60" i="15"/>
  <c r="B59" i="15"/>
  <c r="B58" i="15"/>
  <c r="B57" i="15"/>
  <c r="B56" i="15"/>
  <c r="B55" i="15"/>
  <c r="B54" i="15"/>
  <c r="B53" i="15"/>
  <c r="B52" i="15"/>
  <c r="B51" i="15"/>
  <c r="B50" i="15"/>
  <c r="B49" i="15"/>
  <c r="B48" i="15"/>
  <c r="B47" i="15"/>
  <c r="B46" i="15"/>
  <c r="B45" i="15"/>
  <c r="B44" i="15"/>
  <c r="B43" i="15"/>
  <c r="B42" i="15"/>
  <c r="B41" i="15"/>
  <c r="B40" i="15"/>
  <c r="B39" i="15"/>
  <c r="B38" i="15"/>
  <c r="B37" i="15"/>
  <c r="B36" i="15"/>
  <c r="B35" i="15"/>
  <c r="B34" i="15"/>
  <c r="B33" i="15"/>
  <c r="B32" i="15"/>
  <c r="B31" i="15"/>
  <c r="B30" i="15"/>
  <c r="B29" i="15"/>
  <c r="B28" i="15"/>
  <c r="B27" i="15"/>
  <c r="B26" i="15"/>
  <c r="B25" i="15"/>
  <c r="B24" i="15"/>
  <c r="B23" i="15"/>
  <c r="B22" i="15"/>
  <c r="B21" i="15"/>
  <c r="B20" i="15"/>
  <c r="B19" i="15"/>
  <c r="B18" i="15"/>
  <c r="B17" i="15"/>
  <c r="B16" i="15"/>
  <c r="B15" i="15"/>
  <c r="B14" i="15"/>
  <c r="B12" i="15"/>
  <c r="B11" i="15"/>
  <c r="B10" i="15"/>
  <c r="B9" i="15"/>
  <c r="B8" i="15"/>
  <c r="M20" i="1" l="1"/>
  <c r="M34" i="1" l="1"/>
  <c r="M32" i="1"/>
  <c r="M30" i="1"/>
  <c r="M29" i="1"/>
  <c r="M28" i="1"/>
  <c r="M27" i="1"/>
</calcChain>
</file>

<file path=xl/sharedStrings.xml><?xml version="1.0" encoding="utf-8"?>
<sst xmlns="http://schemas.openxmlformats.org/spreadsheetml/2006/main" count="607" uniqueCount="235">
  <si>
    <t>初回申込日</t>
    <rPh sb="0" eb="2">
      <t>ショカイ</t>
    </rPh>
    <rPh sb="2" eb="4">
      <t>モウシコミ</t>
    </rPh>
    <rPh sb="4" eb="5">
      <t>ビ</t>
    </rPh>
    <phoneticPr fontId="3"/>
  </si>
  <si>
    <t>更新日</t>
    <rPh sb="0" eb="2">
      <t>コウシン</t>
    </rPh>
    <rPh sb="2" eb="3">
      <t>ビ</t>
    </rPh>
    <phoneticPr fontId="3"/>
  </si>
  <si>
    <t>2024年度　MR認定試験対策コンテンツ　申込書</t>
    <rPh sb="4" eb="5">
      <t>ネン</t>
    </rPh>
    <rPh sb="5" eb="6">
      <t>ド</t>
    </rPh>
    <rPh sb="9" eb="11">
      <t>ニンテイ</t>
    </rPh>
    <rPh sb="11" eb="13">
      <t>シケン</t>
    </rPh>
    <rPh sb="13" eb="15">
      <t>タイサク</t>
    </rPh>
    <rPh sb="21" eb="24">
      <t>モウシコミショ</t>
    </rPh>
    <phoneticPr fontId="4"/>
  </si>
  <si>
    <r>
      <t>下記ご記入の上、YTL事務局（</t>
    </r>
    <r>
      <rPr>
        <b/>
        <sz val="12"/>
        <color rgb="FF00B0F0"/>
        <rFont val="Meiryo UI"/>
        <family val="3"/>
        <charset val="128"/>
      </rPr>
      <t xml:space="preserve"> ytlinfo@ytl.jp </t>
    </r>
    <r>
      <rPr>
        <sz val="12"/>
        <color theme="1"/>
        <rFont val="Meiryo UI"/>
        <family val="3"/>
        <charset val="128"/>
      </rPr>
      <t>）もしくは営業担当へメールにてお申込みください。</t>
    </r>
    <rPh sb="11" eb="14">
      <t>ジムキョク</t>
    </rPh>
    <phoneticPr fontId="3"/>
  </si>
  <si>
    <r>
      <t>導入研修オープン講座</t>
    </r>
    <r>
      <rPr>
        <b/>
        <sz val="12"/>
        <color theme="1"/>
        <rFont val="Meiryo UI"/>
        <family val="3"/>
        <charset val="128"/>
      </rPr>
      <t>（※ZOOM配信を予定しております）</t>
    </r>
    <rPh sb="0" eb="2">
      <t>ドウニュウ</t>
    </rPh>
    <rPh sb="2" eb="4">
      <t>ケンシュウ</t>
    </rPh>
    <rPh sb="8" eb="10">
      <t>コウザ</t>
    </rPh>
    <rPh sb="16" eb="18">
      <t>ハイシン</t>
    </rPh>
    <rPh sb="19" eb="21">
      <t>ヨテイ</t>
    </rPh>
    <phoneticPr fontId="3"/>
  </si>
  <si>
    <t>フルセット</t>
    <phoneticPr fontId="3"/>
  </si>
  <si>
    <t>MRテキスト
受講のみ</t>
    <rPh sb="7" eb="9">
      <t>ジュコウ</t>
    </rPh>
    <phoneticPr fontId="3"/>
  </si>
  <si>
    <t>医薬品情報のみ</t>
    <rPh sb="0" eb="3">
      <t>イヤクヒン</t>
    </rPh>
    <rPh sb="3" eb="5">
      <t>ジョウホウ</t>
    </rPh>
    <phoneticPr fontId="3"/>
  </si>
  <si>
    <t>疾病と治療のみ</t>
    <rPh sb="0" eb="2">
      <t>シッペイ</t>
    </rPh>
    <rPh sb="3" eb="5">
      <t>チリョウ</t>
    </rPh>
    <phoneticPr fontId="3"/>
  </si>
  <si>
    <t>MR総論のみ</t>
    <rPh sb="2" eb="3">
      <t>ソウ</t>
    </rPh>
    <rPh sb="3" eb="4">
      <t>ロン</t>
    </rPh>
    <phoneticPr fontId="3"/>
  </si>
  <si>
    <t>実践力（スキル研修）のみ</t>
    <phoneticPr fontId="3"/>
  </si>
  <si>
    <t>開講希望日</t>
    <rPh sb="0" eb="2">
      <t>カイコウ</t>
    </rPh>
    <rPh sb="2" eb="5">
      <t>キボウビ</t>
    </rPh>
    <phoneticPr fontId="3"/>
  </si>
  <si>
    <t>　備考記載欄（※ご要望等ございましたら、コチラに記載下さい。）</t>
    <rPh sb="1" eb="3">
      <t>ビコウ</t>
    </rPh>
    <rPh sb="3" eb="5">
      <t>キサイ</t>
    </rPh>
    <rPh sb="5" eb="6">
      <t>ラン</t>
    </rPh>
    <phoneticPr fontId="3"/>
  </si>
  <si>
    <t>参加人数</t>
    <rPh sb="0" eb="4">
      <t>サンカニンズ</t>
    </rPh>
    <phoneticPr fontId="3"/>
  </si>
  <si>
    <t>名</t>
    <rPh sb="0" eb="1">
      <t>メイ</t>
    </rPh>
    <phoneticPr fontId="3"/>
  </si>
  <si>
    <t>※MRテキストの代金は含まれません。別途ご用意下さい。</t>
    <rPh sb="8" eb="10">
      <t>ダイキン</t>
    </rPh>
    <rPh sb="11" eb="12">
      <t>フク</t>
    </rPh>
    <rPh sb="18" eb="20">
      <t>ベット</t>
    </rPh>
    <rPh sb="21" eb="23">
      <t>ヨウイ</t>
    </rPh>
    <rPh sb="23" eb="24">
      <t>クダ</t>
    </rPh>
    <phoneticPr fontId="3"/>
  </si>
  <si>
    <t>※コンテンツは順次発送いたしますが、ご希望日がございましたら下記各項目への納品希望日への記載、もしくは営業担当へのご連絡をお願いいたします。</t>
    <rPh sb="7" eb="9">
      <t>ジュンジ</t>
    </rPh>
    <rPh sb="9" eb="11">
      <t>ハッソウ</t>
    </rPh>
    <rPh sb="19" eb="21">
      <t>キボウ</t>
    </rPh>
    <rPh sb="21" eb="22">
      <t>ビ</t>
    </rPh>
    <rPh sb="30" eb="32">
      <t>カキ</t>
    </rPh>
    <rPh sb="32" eb="33">
      <t>カク</t>
    </rPh>
    <rPh sb="33" eb="35">
      <t>コウモク</t>
    </rPh>
    <rPh sb="37" eb="39">
      <t>ノウヒン</t>
    </rPh>
    <rPh sb="39" eb="41">
      <t>キボウ</t>
    </rPh>
    <rPh sb="41" eb="42">
      <t>ビ</t>
    </rPh>
    <rPh sb="44" eb="46">
      <t>キサイ</t>
    </rPh>
    <rPh sb="51" eb="53">
      <t>エイギョウ</t>
    </rPh>
    <rPh sb="53" eb="55">
      <t>タントウ</t>
    </rPh>
    <rPh sb="58" eb="60">
      <t>レンラク</t>
    </rPh>
    <rPh sb="62" eb="63">
      <t>ネガ</t>
    </rPh>
    <phoneticPr fontId="3"/>
  </si>
  <si>
    <t>↓※納品可能日以降の
記載をお願いいたします。</t>
    <rPh sb="15" eb="16">
      <t>ネガ</t>
    </rPh>
    <phoneticPr fontId="3"/>
  </si>
  <si>
    <r>
      <t>書籍</t>
    </r>
    <r>
      <rPr>
        <sz val="10"/>
        <color theme="1"/>
        <rFont val="Meiryo UI"/>
        <family val="3"/>
        <charset val="128"/>
      </rPr>
      <t>　※( )内の日付が</t>
    </r>
    <r>
      <rPr>
        <b/>
        <sz val="10"/>
        <color rgb="FFFF0000"/>
        <rFont val="Meiryo UI"/>
        <family val="3"/>
        <charset val="128"/>
      </rPr>
      <t>納品可能日</t>
    </r>
    <r>
      <rPr>
        <sz val="10"/>
        <color theme="1"/>
        <rFont val="Meiryo UI"/>
        <family val="3"/>
        <charset val="128"/>
      </rPr>
      <t>となります。</t>
    </r>
    <rPh sb="0" eb="2">
      <t>ショセキ</t>
    </rPh>
    <rPh sb="12" eb="14">
      <t>ノウヒン</t>
    </rPh>
    <phoneticPr fontId="3"/>
  </si>
  <si>
    <t>医薬品情報</t>
    <rPh sb="0" eb="3">
      <t>イヤクヒン</t>
    </rPh>
    <rPh sb="3" eb="5">
      <t>ジョウホウ</t>
    </rPh>
    <phoneticPr fontId="3"/>
  </si>
  <si>
    <t>疾病と治療</t>
    <rPh sb="0" eb="2">
      <t>シッペイ</t>
    </rPh>
    <rPh sb="3" eb="5">
      <t>チリョウ</t>
    </rPh>
    <phoneticPr fontId="3"/>
  </si>
  <si>
    <t>MR総論</t>
    <rPh sb="2" eb="4">
      <t>ソウロン</t>
    </rPh>
    <phoneticPr fontId="3"/>
  </si>
  <si>
    <t>納品希望日</t>
    <rPh sb="0" eb="2">
      <t>ノウヒン</t>
    </rPh>
    <rPh sb="2" eb="5">
      <t>キボウビ</t>
    </rPh>
    <phoneticPr fontId="3"/>
  </si>
  <si>
    <t>納品先</t>
    <rPh sb="0" eb="2">
      <t>ノウヒン</t>
    </rPh>
    <rPh sb="2" eb="3">
      <t>サキ</t>
    </rPh>
    <phoneticPr fontId="3"/>
  </si>
  <si>
    <t>　備考記載欄</t>
    <rPh sb="1" eb="3">
      <t>ビコウ</t>
    </rPh>
    <rPh sb="3" eb="5">
      <t>キサイ</t>
    </rPh>
    <rPh sb="5" eb="6">
      <t>ラン</t>
    </rPh>
    <phoneticPr fontId="3"/>
  </si>
  <si>
    <t>　完全攻略2024</t>
    <phoneticPr fontId="3"/>
  </si>
  <si>
    <r>
      <t>フルパック</t>
    </r>
    <r>
      <rPr>
        <sz val="12"/>
        <color theme="1"/>
        <rFont val="Meiryo UI"/>
        <family val="3"/>
        <charset val="128"/>
      </rPr>
      <t>（順次）</t>
    </r>
    <rPh sb="6" eb="8">
      <t>ジュンジ</t>
    </rPh>
    <phoneticPr fontId="3"/>
  </si>
  <si>
    <t>セット</t>
  </si>
  <si>
    <t>下記3点、それぞれに記入願います。</t>
    <rPh sb="0" eb="2">
      <t>カキ</t>
    </rPh>
    <rPh sb="3" eb="4">
      <t>テン</t>
    </rPh>
    <rPh sb="10" eb="12">
      <t>キニュウ</t>
    </rPh>
    <rPh sb="12" eb="13">
      <t>ネガ</t>
    </rPh>
    <phoneticPr fontId="3"/>
  </si>
  <si>
    <r>
      <t>リード表（</t>
    </r>
    <r>
      <rPr>
        <sz val="12"/>
        <color theme="1"/>
        <rFont val="Meiryo UI"/>
        <family val="3"/>
        <charset val="128"/>
      </rPr>
      <t>3/21-）</t>
    </r>
    <rPh sb="3" eb="4">
      <t>ヒョウ</t>
    </rPh>
    <phoneticPr fontId="3"/>
  </si>
  <si>
    <t>冊</t>
    <rPh sb="0" eb="1">
      <t>サツ</t>
    </rPh>
    <phoneticPr fontId="3"/>
  </si>
  <si>
    <r>
      <t>問題集（</t>
    </r>
    <r>
      <rPr>
        <sz val="12"/>
        <color theme="1"/>
        <rFont val="Meiryo UI"/>
        <family val="3"/>
        <charset val="128"/>
      </rPr>
      <t>4/8-）</t>
    </r>
    <rPh sb="0" eb="2">
      <t>モンダイ</t>
    </rPh>
    <rPh sb="2" eb="3">
      <t>シュウ</t>
    </rPh>
    <phoneticPr fontId="3"/>
  </si>
  <si>
    <r>
      <t>要点集（</t>
    </r>
    <r>
      <rPr>
        <sz val="12"/>
        <color theme="1"/>
        <rFont val="Meiryo UI"/>
        <family val="3"/>
        <charset val="128"/>
      </rPr>
      <t>8/19-）</t>
    </r>
    <rPh sb="0" eb="2">
      <t>ヨウテン</t>
    </rPh>
    <rPh sb="2" eb="3">
      <t>シュウ</t>
    </rPh>
    <phoneticPr fontId="3"/>
  </si>
  <si>
    <t>※フルパック各5セット以上ご注文に限り、管理者用に1セットサンプルをお付けいたします。</t>
    <rPh sb="6" eb="7">
      <t>カク</t>
    </rPh>
    <rPh sb="8" eb="9">
      <t>サツ</t>
    </rPh>
    <rPh sb="20" eb="24">
      <t>カンリシャヨウ</t>
    </rPh>
    <rPh sb="35" eb="36">
      <t>ツ</t>
    </rPh>
    <phoneticPr fontId="3"/>
  </si>
  <si>
    <t>※送料は別途ご請求となります。</t>
    <rPh sb="1" eb="3">
      <t>ソウリョウ</t>
    </rPh>
    <rPh sb="4" eb="6">
      <t>ベット</t>
    </rPh>
    <rPh sb="7" eb="9">
      <t>セイキュウ</t>
    </rPh>
    <phoneticPr fontId="3"/>
  </si>
  <si>
    <r>
      <t>↓※申込日より</t>
    </r>
    <r>
      <rPr>
        <b/>
        <sz val="10"/>
        <color rgb="FFFF0000"/>
        <rFont val="Meiryo UI"/>
        <family val="3"/>
        <charset val="128"/>
      </rPr>
      <t>５営業日以降</t>
    </r>
    <r>
      <rPr>
        <sz val="9"/>
        <color theme="1"/>
        <rFont val="Meiryo UI"/>
        <family val="3"/>
        <charset val="128"/>
      </rPr>
      <t>の記載をお願いいたします。</t>
    </r>
    <rPh sb="2" eb="4">
      <t>モウシコミ</t>
    </rPh>
    <rPh sb="4" eb="5">
      <t>ビ</t>
    </rPh>
    <rPh sb="8" eb="10">
      <t>エイギョウ</t>
    </rPh>
    <rPh sb="10" eb="11">
      <t>ビ</t>
    </rPh>
    <rPh sb="11" eb="13">
      <t>イコウ</t>
    </rPh>
    <rPh sb="14" eb="16">
      <t>キサイ</t>
    </rPh>
    <rPh sb="18" eb="19">
      <t>ネガ</t>
    </rPh>
    <phoneticPr fontId="3"/>
  </si>
  <si>
    <t>e-Learning</t>
    <phoneticPr fontId="3"/>
  </si>
  <si>
    <t>完全攻略Web 2024</t>
    <phoneticPr fontId="3"/>
  </si>
  <si>
    <r>
      <t>フルパック（</t>
    </r>
    <r>
      <rPr>
        <sz val="12"/>
        <color theme="1"/>
        <rFont val="Meiryo UI"/>
        <family val="3"/>
        <charset val="128"/>
      </rPr>
      <t>4/4-）</t>
    </r>
    <phoneticPr fontId="3"/>
  </si>
  <si>
    <t>フルパック</t>
    <phoneticPr fontId="3"/>
  </si>
  <si>
    <r>
      <t>e-Drill（</t>
    </r>
    <r>
      <rPr>
        <sz val="12"/>
        <color theme="1"/>
        <rFont val="Meiryo UI"/>
        <family val="3"/>
        <charset val="128"/>
      </rPr>
      <t>6/3-）</t>
    </r>
    <phoneticPr fontId="3"/>
  </si>
  <si>
    <t>e-Drill</t>
    <phoneticPr fontId="3"/>
  </si>
  <si>
    <r>
      <t>重要ポイント講座</t>
    </r>
    <r>
      <rPr>
        <sz val="12"/>
        <color theme="1"/>
        <rFont val="Meiryo UI"/>
        <family val="3"/>
        <charset val="128"/>
      </rPr>
      <t>（10/1-）</t>
    </r>
    <phoneticPr fontId="3"/>
  </si>
  <si>
    <t>重要ポイント</t>
    <rPh sb="0" eb="2">
      <t>ジュウヨウ</t>
    </rPh>
    <phoneticPr fontId="3"/>
  </si>
  <si>
    <t>※サービス終了日は一律12/8を予定しております。</t>
    <phoneticPr fontId="3"/>
  </si>
  <si>
    <t>⇒ シート『登録フォーム(完全攻略Web)』への詳細記載をお願いいたします。</t>
    <rPh sb="6" eb="8">
      <t>トウロク</t>
    </rPh>
    <rPh sb="13" eb="15">
      <t>カンゼン</t>
    </rPh>
    <rPh sb="15" eb="17">
      <t>コウリャク</t>
    </rPh>
    <rPh sb="24" eb="26">
      <t>ショウサイ</t>
    </rPh>
    <rPh sb="26" eb="28">
      <t>キサイ</t>
    </rPh>
    <rPh sb="30" eb="31">
      <t>ネガ</t>
    </rPh>
    <phoneticPr fontId="3"/>
  </si>
  <si>
    <t>↓※YTLでのマークシート採点実施の関係上、記載をお願いいたします。</t>
    <rPh sb="13" eb="15">
      <t>サイテン</t>
    </rPh>
    <rPh sb="15" eb="17">
      <t>ジッシ</t>
    </rPh>
    <rPh sb="18" eb="20">
      <t>カンケイ</t>
    </rPh>
    <rPh sb="20" eb="21">
      <t>ジョウ</t>
    </rPh>
    <rPh sb="22" eb="24">
      <t>キサイ</t>
    </rPh>
    <rPh sb="26" eb="27">
      <t>ネガ</t>
    </rPh>
    <phoneticPr fontId="3"/>
  </si>
  <si>
    <r>
      <t>各種試験</t>
    </r>
    <r>
      <rPr>
        <sz val="10"/>
        <color theme="1"/>
        <rFont val="Meiryo UI"/>
        <family val="3"/>
        <charset val="128"/>
      </rPr>
      <t>　※( )内の日付が</t>
    </r>
    <r>
      <rPr>
        <b/>
        <sz val="10"/>
        <color rgb="FFFF0000"/>
        <rFont val="Meiryo UI"/>
        <family val="3"/>
        <charset val="128"/>
      </rPr>
      <t>納品可能日</t>
    </r>
    <r>
      <rPr>
        <sz val="10"/>
        <color theme="1"/>
        <rFont val="Meiryo UI"/>
        <family val="3"/>
        <charset val="128"/>
      </rPr>
      <t>となります。</t>
    </r>
    <rPh sb="0" eb="2">
      <t>カクシュ</t>
    </rPh>
    <rPh sb="2" eb="4">
      <t>シケン</t>
    </rPh>
    <phoneticPr fontId="3"/>
  </si>
  <si>
    <t>社内模試実施日</t>
    <rPh sb="0" eb="2">
      <t>シャナイ</t>
    </rPh>
    <rPh sb="2" eb="4">
      <t>モシ</t>
    </rPh>
    <rPh sb="4" eb="7">
      <t>ジッシビ</t>
    </rPh>
    <phoneticPr fontId="3"/>
  </si>
  <si>
    <t>「解答・解説書」
納品形態
（冊子・PDF）</t>
    <rPh sb="1" eb="3">
      <t>カイトウ</t>
    </rPh>
    <rPh sb="4" eb="7">
      <t>カイセツショ</t>
    </rPh>
    <rPh sb="9" eb="11">
      <t>ノウヒン</t>
    </rPh>
    <rPh sb="11" eb="13">
      <t>ケイタイ</t>
    </rPh>
    <rPh sb="15" eb="17">
      <t>サッシ</t>
    </rPh>
    <phoneticPr fontId="3"/>
  </si>
  <si>
    <t>導入研修成果確認試験</t>
    <rPh sb="0" eb="2">
      <t>ドウニュウ</t>
    </rPh>
    <rPh sb="2" eb="4">
      <t>ケンシュウ</t>
    </rPh>
    <rPh sb="4" eb="6">
      <t>セイカ</t>
    </rPh>
    <rPh sb="6" eb="8">
      <t>カクニン</t>
    </rPh>
    <rPh sb="8" eb="10">
      <t>シケン</t>
    </rPh>
    <phoneticPr fontId="3"/>
  </si>
  <si>
    <r>
      <rPr>
        <sz val="11"/>
        <color rgb="FF000000"/>
        <rFont val="Meiryo UI"/>
        <family val="3"/>
        <charset val="128"/>
      </rPr>
      <t>社内受験（4/15-）</t>
    </r>
    <r>
      <rPr>
        <sz val="8"/>
        <color rgb="FF000000"/>
        <rFont val="Meiryo UI"/>
        <family val="3"/>
        <charset val="128"/>
      </rPr>
      <t>※赤マークシート</t>
    </r>
  </si>
  <si>
    <t>-</t>
    <phoneticPr fontId="3"/>
  </si>
  <si>
    <t>フォローアップ試験①</t>
    <rPh sb="7" eb="9">
      <t>シケン</t>
    </rPh>
    <rPh sb="8" eb="9">
      <t>モシ</t>
    </rPh>
    <phoneticPr fontId="3"/>
  </si>
  <si>
    <r>
      <t>社内受験（7/1-）</t>
    </r>
    <r>
      <rPr>
        <sz val="8"/>
        <color theme="1"/>
        <rFont val="Meiryo UI"/>
        <family val="3"/>
        <charset val="128"/>
      </rPr>
      <t>※青マークシート</t>
    </r>
    <phoneticPr fontId="3"/>
  </si>
  <si>
    <t>-</t>
  </si>
  <si>
    <t>フォローアップ試験②</t>
    <rPh sb="7" eb="9">
      <t>シケン</t>
    </rPh>
    <rPh sb="8" eb="9">
      <t>モシ</t>
    </rPh>
    <phoneticPr fontId="3"/>
  </si>
  <si>
    <r>
      <rPr>
        <sz val="11"/>
        <color rgb="FF000000"/>
        <rFont val="Meiryo UI"/>
        <family val="3"/>
        <charset val="128"/>
      </rPr>
      <t>社内受験（8/5-）</t>
    </r>
    <r>
      <rPr>
        <sz val="8"/>
        <color rgb="FF000000"/>
        <rFont val="Meiryo UI"/>
        <family val="3"/>
        <charset val="128"/>
      </rPr>
      <t>※赤マークシート</t>
    </r>
  </si>
  <si>
    <t>第69回
YTL全国公開模擬試験</t>
    <phoneticPr fontId="3"/>
  </si>
  <si>
    <r>
      <t>社内受験（9/2-）</t>
    </r>
    <r>
      <rPr>
        <sz val="8"/>
        <color theme="1"/>
        <rFont val="Meiryo UI"/>
        <family val="3"/>
        <charset val="128"/>
      </rPr>
      <t>※青マークシート</t>
    </r>
    <phoneticPr fontId="3"/>
  </si>
  <si>
    <t>企業内</t>
    <rPh sb="0" eb="3">
      <t>キギョウナイ</t>
    </rPh>
    <phoneticPr fontId="3"/>
  </si>
  <si>
    <t>IBT受験（9/2-）</t>
    <phoneticPr fontId="3"/>
  </si>
  <si>
    <t>申込締切り：8/2
受験票UP：8/19</t>
    <phoneticPr fontId="3"/>
  </si>
  <si>
    <t>※PDFのみ</t>
    <phoneticPr fontId="3"/>
  </si>
  <si>
    <t>IBT</t>
    <phoneticPr fontId="3"/>
  </si>
  <si>
    <t>第70回
YTL全国公開模擬試験</t>
    <rPh sb="0" eb="1">
      <t>ダイ</t>
    </rPh>
    <rPh sb="3" eb="4">
      <t>カイ</t>
    </rPh>
    <rPh sb="8" eb="10">
      <t>ゼンコク</t>
    </rPh>
    <rPh sb="10" eb="12">
      <t>コウカイ</t>
    </rPh>
    <rPh sb="12" eb="14">
      <t>モギ</t>
    </rPh>
    <rPh sb="14" eb="16">
      <t>シケン</t>
    </rPh>
    <phoneticPr fontId="3"/>
  </si>
  <si>
    <r>
      <rPr>
        <sz val="11"/>
        <color rgb="FF000000"/>
        <rFont val="Meiryo UI"/>
        <family val="3"/>
        <charset val="128"/>
      </rPr>
      <t>社内受験（10/1-）</t>
    </r>
    <r>
      <rPr>
        <sz val="8"/>
        <color rgb="FF000000"/>
        <rFont val="Meiryo UI"/>
        <family val="3"/>
        <charset val="128"/>
      </rPr>
      <t>※赤マークシート</t>
    </r>
  </si>
  <si>
    <t>IBT受験（10/1-）</t>
    <phoneticPr fontId="3"/>
  </si>
  <si>
    <t>申込締切り：9/6
受験票UP：9/17</t>
    <phoneticPr fontId="3"/>
  </si>
  <si>
    <t>第71回
YTL全国公開模擬試験</t>
    <rPh sb="0" eb="1">
      <t>ダイ</t>
    </rPh>
    <rPh sb="3" eb="4">
      <t>カイ</t>
    </rPh>
    <rPh sb="8" eb="10">
      <t>ゼンコク</t>
    </rPh>
    <rPh sb="10" eb="12">
      <t>コウカイ</t>
    </rPh>
    <rPh sb="12" eb="14">
      <t>モギ</t>
    </rPh>
    <rPh sb="14" eb="16">
      <t>シケン</t>
    </rPh>
    <phoneticPr fontId="3"/>
  </si>
  <si>
    <t xml:space="preserve">11/2(土) 会場受験 </t>
    <phoneticPr fontId="3"/>
  </si>
  <si>
    <t>申込締切り：10/4
受験票UP：10/21</t>
    <phoneticPr fontId="3"/>
  </si>
  <si>
    <t>会場</t>
    <rPh sb="0" eb="2">
      <t>カイジョウ</t>
    </rPh>
    <phoneticPr fontId="3"/>
  </si>
  <si>
    <t>東京</t>
    <rPh sb="0" eb="2">
      <t>トウキョウ</t>
    </rPh>
    <phoneticPr fontId="3"/>
  </si>
  <si>
    <t>大阪</t>
    <rPh sb="0" eb="2">
      <t>オオサカ</t>
    </rPh>
    <phoneticPr fontId="3"/>
  </si>
  <si>
    <r>
      <t>社内受験（11/5-）</t>
    </r>
    <r>
      <rPr>
        <sz val="8"/>
        <color theme="1"/>
        <rFont val="Meiryo UI"/>
        <family val="3"/>
        <charset val="128"/>
      </rPr>
      <t>※青マークシート</t>
    </r>
    <phoneticPr fontId="3"/>
  </si>
  <si>
    <t>71回</t>
    <rPh sb="2" eb="3">
      <t>カイ</t>
    </rPh>
    <phoneticPr fontId="3"/>
  </si>
  <si>
    <t>IBT受験（11/5-）</t>
    <phoneticPr fontId="3"/>
  </si>
  <si>
    <t>※社内受験の場合、送料は別途ご請求となります。</t>
    <rPh sb="1" eb="3">
      <t>シャナイ</t>
    </rPh>
    <rPh sb="3" eb="5">
      <t>ジュケン</t>
    </rPh>
    <rPh sb="6" eb="8">
      <t>バアイ</t>
    </rPh>
    <rPh sb="9" eb="11">
      <t>ソウリョウ</t>
    </rPh>
    <rPh sb="12" eb="14">
      <t>ベット</t>
    </rPh>
    <rPh sb="15" eb="17">
      <t>セイキュウ</t>
    </rPh>
    <phoneticPr fontId="3"/>
  </si>
  <si>
    <t>⇒ シート『登録フォーム（模擬試験）』への詳細記載をお願いいたします。</t>
    <rPh sb="6" eb="8">
      <t>トウロク</t>
    </rPh>
    <rPh sb="13" eb="15">
      <t>モギ</t>
    </rPh>
    <rPh sb="15" eb="17">
      <t>シケン</t>
    </rPh>
    <rPh sb="21" eb="23">
      <t>ショウサイ</t>
    </rPh>
    <rPh sb="23" eb="25">
      <t>キサイ</t>
    </rPh>
    <rPh sb="27" eb="28">
      <t>ネガ</t>
    </rPh>
    <phoneticPr fontId="3"/>
  </si>
  <si>
    <t>※解答解説に問題も掲載しております。</t>
    <rPh sb="1" eb="3">
      <t>カイトウ</t>
    </rPh>
    <rPh sb="3" eb="5">
      <t>カイセツ</t>
    </rPh>
    <rPh sb="6" eb="8">
      <t>モンダイ</t>
    </rPh>
    <rPh sb="9" eb="11">
      <t>ケイサイ</t>
    </rPh>
    <phoneticPr fontId="3"/>
  </si>
  <si>
    <t>※各種模試（IBT試験除く）は管理者用として1セットサンプルをお付けいたします。</t>
    <rPh sb="1" eb="3">
      <t>カクシュ</t>
    </rPh>
    <rPh sb="3" eb="4">
      <t>ボ</t>
    </rPh>
    <rPh sb="9" eb="11">
      <t>シケン</t>
    </rPh>
    <rPh sb="11" eb="12">
      <t>ノゾ</t>
    </rPh>
    <phoneticPr fontId="3"/>
  </si>
  <si>
    <t>納品形態</t>
    <rPh sb="0" eb="2">
      <t>ノウヒン</t>
    </rPh>
    <rPh sb="2" eb="4">
      <t>ケイタイ</t>
    </rPh>
    <phoneticPr fontId="3"/>
  </si>
  <si>
    <t>納品・開講希望日</t>
    <rPh sb="0" eb="2">
      <t>ノウヒン</t>
    </rPh>
    <rPh sb="3" eb="5">
      <t>カイコウ</t>
    </rPh>
    <rPh sb="5" eb="8">
      <t>キボウビ</t>
    </rPh>
    <phoneticPr fontId="3"/>
  </si>
  <si>
    <r>
      <t xml:space="preserve">実力確認テスト①②
</t>
    </r>
    <r>
      <rPr>
        <sz val="12"/>
        <color theme="1"/>
        <rFont val="Meiryo UI"/>
        <family val="3"/>
        <charset val="128"/>
      </rPr>
      <t>※データ（PDF）と冊子納品</t>
    </r>
    <rPh sb="0" eb="2">
      <t>ジツリョク</t>
    </rPh>
    <rPh sb="2" eb="4">
      <t>カクニン</t>
    </rPh>
    <rPh sb="20" eb="22">
      <t>サッシ</t>
    </rPh>
    <rPh sb="22" eb="24">
      <t>ノウヒン</t>
    </rPh>
    <phoneticPr fontId="3"/>
  </si>
  <si>
    <t>実力確認テスト①（4/19-）</t>
    <phoneticPr fontId="3"/>
  </si>
  <si>
    <t>実力確認テスト➁（4/19-）</t>
    <phoneticPr fontId="3"/>
  </si>
  <si>
    <r>
      <t>　直前対策問題集2024
　</t>
    </r>
    <r>
      <rPr>
        <sz val="12"/>
        <color theme="1"/>
        <rFont val="Meiryo UI"/>
        <family val="3"/>
        <charset val="128"/>
      </rPr>
      <t>（模試形式3回分：10/1-）</t>
    </r>
    <rPh sb="1" eb="2">
      <t>チョク</t>
    </rPh>
    <rPh sb="2" eb="3">
      <t>ゼン</t>
    </rPh>
    <rPh sb="3" eb="5">
      <t>タイサク</t>
    </rPh>
    <rPh sb="5" eb="7">
      <t>モンダイ</t>
    </rPh>
    <rPh sb="7" eb="8">
      <t>シュウ</t>
    </rPh>
    <rPh sb="15" eb="17">
      <t>モシ</t>
    </rPh>
    <rPh sb="17" eb="19">
      <t>ケイシキ</t>
    </rPh>
    <rPh sb="20" eb="21">
      <t>カイ</t>
    </rPh>
    <rPh sb="21" eb="22">
      <t>ブン</t>
    </rPh>
    <phoneticPr fontId="3"/>
  </si>
  <si>
    <t>冊子納品</t>
    <phoneticPr fontId="3"/>
  </si>
  <si>
    <t>WEB実施</t>
    <phoneticPr fontId="3"/>
  </si>
  <si>
    <t>　直前対策問題集</t>
    <phoneticPr fontId="3"/>
  </si>
  <si>
    <t>WEB実施</t>
    <rPh sb="3" eb="5">
      <t>ジッシ</t>
    </rPh>
    <phoneticPr fontId="3"/>
  </si>
  <si>
    <t>※冊子の送料は別途ご請求となります。</t>
    <phoneticPr fontId="3"/>
  </si>
  <si>
    <t>※バラ納品は袋詰めされていない状態です。</t>
    <phoneticPr fontId="3"/>
  </si>
  <si>
    <t>※直前対策問題集は、フルパック各5セット以上ご注文に限り、管理者用に1セットサンプルをお付けいたします。</t>
    <rPh sb="1" eb="3">
      <t>チョクゼン</t>
    </rPh>
    <rPh sb="3" eb="5">
      <t>タイサク</t>
    </rPh>
    <rPh sb="5" eb="8">
      <t>モンダイシュウ</t>
    </rPh>
    <rPh sb="15" eb="16">
      <t>カク</t>
    </rPh>
    <rPh sb="20" eb="22">
      <t>イジョウ</t>
    </rPh>
    <rPh sb="23" eb="25">
      <t>チュウモン</t>
    </rPh>
    <rPh sb="26" eb="27">
      <t>カギ</t>
    </rPh>
    <rPh sb="29" eb="32">
      <t>カンリシャ</t>
    </rPh>
    <rPh sb="32" eb="33">
      <t>ヨウ</t>
    </rPh>
    <rPh sb="44" eb="45">
      <t>ツ</t>
    </rPh>
    <phoneticPr fontId="3"/>
  </si>
  <si>
    <r>
      <rPr>
        <b/>
        <sz val="14"/>
        <color theme="1"/>
        <rFont val="Meiryo UI"/>
        <family val="3"/>
        <charset val="128"/>
      </rPr>
      <t>研修サポート資材</t>
    </r>
    <r>
      <rPr>
        <sz val="10"/>
        <color theme="1"/>
        <rFont val="Meiryo UI"/>
        <family val="3"/>
        <charset val="128"/>
      </rPr>
      <t>※( )内の日付が</t>
    </r>
    <r>
      <rPr>
        <sz val="10"/>
        <color rgb="FFFF0000"/>
        <rFont val="Meiryo UI"/>
        <family val="3"/>
        <charset val="128"/>
      </rPr>
      <t>発送可能日</t>
    </r>
    <r>
      <rPr>
        <sz val="10"/>
        <color theme="1"/>
        <rFont val="Meiryo UI"/>
        <family val="3"/>
        <charset val="128"/>
      </rPr>
      <t xml:space="preserve">となります。
※データ納品（OneDrive・ﾌｧｲﾔｰｽﾄﾚｰｼﾞ等）も可能です。
</t>
    </r>
    <rPh sb="0" eb="2">
      <t>ケンシュウ</t>
    </rPh>
    <rPh sb="6" eb="8">
      <t>シザイ</t>
    </rPh>
    <rPh sb="33" eb="35">
      <t>ノウヒン</t>
    </rPh>
    <rPh sb="56" eb="57">
      <t>トウ</t>
    </rPh>
    <rPh sb="59" eb="61">
      <t>カノウ</t>
    </rPh>
    <phoneticPr fontId="3"/>
  </si>
  <si>
    <t>新規購入・メンテナンス</t>
    <rPh sb="0" eb="2">
      <t>シンキ</t>
    </rPh>
    <rPh sb="2" eb="4">
      <t>コウニュウ</t>
    </rPh>
    <phoneticPr fontId="3"/>
  </si>
  <si>
    <r>
      <t xml:space="preserve">納品先
</t>
    </r>
    <r>
      <rPr>
        <sz val="9"/>
        <color theme="1"/>
        <rFont val="Meiryo UI"/>
        <family val="3"/>
        <charset val="128"/>
      </rPr>
      <t>（＊CD-ROMに限る）</t>
    </r>
    <rPh sb="0" eb="2">
      <t>ノウヒン</t>
    </rPh>
    <rPh sb="2" eb="3">
      <t>サキ</t>
    </rPh>
    <rPh sb="13" eb="14">
      <t>カギ</t>
    </rPh>
    <phoneticPr fontId="3"/>
  </si>
  <si>
    <t>　MasteR DB 2024　（3/1-）</t>
    <phoneticPr fontId="3"/>
  </si>
  <si>
    <t>＊MRテキスト改訂により新規購入のみ</t>
    <rPh sb="7" eb="9">
      <t>カイテイ</t>
    </rPh>
    <rPh sb="12" eb="14">
      <t>シンキ</t>
    </rPh>
    <rPh sb="14" eb="16">
      <t>コウニュウ</t>
    </rPh>
    <phoneticPr fontId="3"/>
  </si>
  <si>
    <t>　講義用Power Point 2024　（3/1-）</t>
    <rPh sb="1" eb="3">
      <t>コウギ</t>
    </rPh>
    <rPh sb="3" eb="4">
      <t>ヨウ</t>
    </rPh>
    <phoneticPr fontId="3"/>
  </si>
  <si>
    <t>※個別発送を希望される場合、必ず「個別発送リスト」シートに送付先等をご記入ください。</t>
    <rPh sb="1" eb="3">
      <t>コベツ</t>
    </rPh>
    <rPh sb="3" eb="5">
      <t>ハッソウ</t>
    </rPh>
    <rPh sb="6" eb="8">
      <t>キボウ</t>
    </rPh>
    <rPh sb="11" eb="13">
      <t>バアイ</t>
    </rPh>
    <rPh sb="14" eb="15">
      <t>カナラ</t>
    </rPh>
    <rPh sb="17" eb="21">
      <t>コベツハッソウ</t>
    </rPh>
    <rPh sb="29" eb="33">
      <t>ソウフサキトウ</t>
    </rPh>
    <rPh sb="35" eb="37">
      <t>キニュウ</t>
    </rPh>
    <phoneticPr fontId="3"/>
  </si>
  <si>
    <t>納品先①</t>
    <rPh sb="0" eb="2">
      <t>ノウヒン</t>
    </rPh>
    <rPh sb="2" eb="3">
      <t>サキ</t>
    </rPh>
    <phoneticPr fontId="3"/>
  </si>
  <si>
    <t>貴社名</t>
    <rPh sb="0" eb="2">
      <t>キシャ</t>
    </rPh>
    <rPh sb="2" eb="3">
      <t>メイ</t>
    </rPh>
    <phoneticPr fontId="3"/>
  </si>
  <si>
    <t>御担当部署名</t>
    <rPh sb="0" eb="4">
      <t>ゴタントウブ</t>
    </rPh>
    <rPh sb="4" eb="6">
      <t>ショメイ</t>
    </rPh>
    <phoneticPr fontId="3"/>
  </si>
  <si>
    <t>御担当者名</t>
    <rPh sb="0" eb="3">
      <t>ゴタントウ</t>
    </rPh>
    <rPh sb="3" eb="4">
      <t>シャ</t>
    </rPh>
    <rPh sb="4" eb="5">
      <t>メイ</t>
    </rPh>
    <phoneticPr fontId="3"/>
  </si>
  <si>
    <t>郵便番号</t>
    <rPh sb="0" eb="4">
      <t>ユウビンバンゴウ</t>
    </rPh>
    <phoneticPr fontId="3"/>
  </si>
  <si>
    <t>御住所</t>
    <rPh sb="0" eb="3">
      <t>ゴジュウショ</t>
    </rPh>
    <phoneticPr fontId="3"/>
  </si>
  <si>
    <t>電話番号</t>
    <rPh sb="0" eb="2">
      <t>デンワ</t>
    </rPh>
    <rPh sb="2" eb="4">
      <t>バンゴウ</t>
    </rPh>
    <phoneticPr fontId="3"/>
  </si>
  <si>
    <t>〒</t>
    <phoneticPr fontId="3"/>
  </si>
  <si>
    <r>
      <t xml:space="preserve">納品先②
</t>
    </r>
    <r>
      <rPr>
        <sz val="10"/>
        <color theme="1"/>
        <rFont val="Meiryo UI"/>
        <family val="3"/>
        <charset val="128"/>
      </rPr>
      <t>※上記以外に納品をご希望される場合</t>
    </r>
    <rPh sb="0" eb="2">
      <t>ノウヒン</t>
    </rPh>
    <rPh sb="2" eb="3">
      <t>サキ</t>
    </rPh>
    <rPh sb="6" eb="8">
      <t>ジョウキ</t>
    </rPh>
    <phoneticPr fontId="3"/>
  </si>
  <si>
    <r>
      <t>社内受験（4/15-）</t>
    </r>
    <r>
      <rPr>
        <sz val="8"/>
        <color theme="1"/>
        <rFont val="Meiryo UI"/>
        <family val="3"/>
        <charset val="128"/>
      </rPr>
      <t>※青マークシート</t>
    </r>
    <rPh sb="12" eb="13">
      <t>アオ</t>
    </rPh>
    <phoneticPr fontId="3"/>
  </si>
  <si>
    <t>納品先②</t>
  </si>
  <si>
    <t>冊子</t>
  </si>
  <si>
    <r>
      <t>社内受験（8/5-）</t>
    </r>
    <r>
      <rPr>
        <sz val="8"/>
        <color theme="1"/>
        <rFont val="Meiryo UI"/>
        <family val="3"/>
        <charset val="128"/>
      </rPr>
      <t>※青マークシート</t>
    </r>
    <phoneticPr fontId="3"/>
  </si>
  <si>
    <t>納品先①</t>
  </si>
  <si>
    <t>第69回
YTL全国公開模擬試験</t>
    <rPh sb="0" eb="1">
      <t>ダイ</t>
    </rPh>
    <rPh sb="3" eb="4">
      <t>カイ</t>
    </rPh>
    <rPh sb="8" eb="10">
      <t>ゼンコク</t>
    </rPh>
    <rPh sb="10" eb="12">
      <t>コウカイ</t>
    </rPh>
    <rPh sb="12" eb="14">
      <t>モギ</t>
    </rPh>
    <rPh sb="14" eb="16">
      <t>シケン</t>
    </rPh>
    <phoneticPr fontId="3"/>
  </si>
  <si>
    <r>
      <t>社内受験（10/1-）</t>
    </r>
    <r>
      <rPr>
        <sz val="8"/>
        <color theme="1"/>
        <rFont val="Meiryo UI"/>
        <family val="3"/>
        <charset val="128"/>
      </rPr>
      <t>※青マークシート</t>
    </r>
    <phoneticPr fontId="3"/>
  </si>
  <si>
    <t>PDF</t>
  </si>
  <si>
    <t>株式会社医学アカデミー</t>
    <rPh sb="0" eb="4">
      <t>カブシキカイシャ</t>
    </rPh>
    <phoneticPr fontId="3"/>
  </si>
  <si>
    <t>YTL事業部</t>
    <rPh sb="3" eb="6">
      <t>ジギョウブ</t>
    </rPh>
    <phoneticPr fontId="3"/>
  </si>
  <si>
    <t>薬学　太郎</t>
    <phoneticPr fontId="3"/>
  </si>
  <si>
    <t>〒101-0054</t>
    <phoneticPr fontId="3"/>
  </si>
  <si>
    <t>東京都千代田区神田錦町3-18-3　錦三ビル5階</t>
    <phoneticPr fontId="3"/>
  </si>
  <si>
    <t>03-3518-8241</t>
    <phoneticPr fontId="3"/>
  </si>
  <si>
    <t>〒〇〇〇-〇〇〇〇</t>
    <phoneticPr fontId="3"/>
  </si>
  <si>
    <t>東京都千代田区神田〇-〇-〇
〇〇〇　ホテル　気付</t>
    <phoneticPr fontId="3"/>
  </si>
  <si>
    <t>03-3333-4444</t>
    <phoneticPr fontId="3"/>
  </si>
  <si>
    <t>使　用　承　諾　書</t>
    <rPh sb="0" eb="1">
      <t>シ</t>
    </rPh>
    <rPh sb="2" eb="3">
      <t>ヨウ</t>
    </rPh>
    <rPh sb="4" eb="5">
      <t>ショウ</t>
    </rPh>
    <rPh sb="6" eb="7">
      <t>ダク</t>
    </rPh>
    <rPh sb="8" eb="9">
      <t>ショ</t>
    </rPh>
    <phoneticPr fontId="44"/>
  </si>
  <si>
    <t>YTL PASSPORTは、完全攻略WEB、WEBカルテ（各種試験の解析結果）および</t>
    <rPh sb="14" eb="18">
      <t>カンゼンコウリャク</t>
    </rPh>
    <rPh sb="29" eb="31">
      <t>カクシュ</t>
    </rPh>
    <rPh sb="31" eb="33">
      <t>シケン</t>
    </rPh>
    <rPh sb="34" eb="36">
      <t>カイセキ</t>
    </rPh>
    <rPh sb="36" eb="38">
      <t>ケッカ</t>
    </rPh>
    <phoneticPr fontId="3"/>
  </si>
  <si>
    <t>自己採点システムが同一のアカウントでご利用いただけるシステムです。</t>
    <rPh sb="0" eb="4">
      <t>ジコサイテン</t>
    </rPh>
    <phoneticPr fontId="3"/>
  </si>
  <si>
    <t>完全攻略WEB及び各種試験をお申し込みの企業様には、当システムより、IDと</t>
    <rPh sb="0" eb="4">
      <t>カンゼンコウリャク</t>
    </rPh>
    <rPh sb="7" eb="8">
      <t>オヨ</t>
    </rPh>
    <rPh sb="9" eb="11">
      <t>カクシュ</t>
    </rPh>
    <rPh sb="11" eb="13">
      <t>シケン</t>
    </rPh>
    <rPh sb="15" eb="16">
      <t>モウ</t>
    </rPh>
    <rPh sb="17" eb="18">
      <t>コ</t>
    </rPh>
    <rPh sb="20" eb="22">
      <t>キギョウ</t>
    </rPh>
    <rPh sb="22" eb="23">
      <t>サマ</t>
    </rPh>
    <phoneticPr fontId="44"/>
  </si>
  <si>
    <t>初期パスワードを含むログイン開始のお知らせと解析結果の更新のお知らせの</t>
    <phoneticPr fontId="44"/>
  </si>
  <si>
    <t>ご連絡をメールにて配信しております。</t>
    <phoneticPr fontId="3"/>
  </si>
  <si>
    <t>配信をご希望される場合は、登録フォーム（別紙）にメールアドレスをご記載いただき、</t>
    <rPh sb="0" eb="2">
      <t>ハイシン</t>
    </rPh>
    <rPh sb="4" eb="6">
      <t>キボウ</t>
    </rPh>
    <rPh sb="9" eb="11">
      <t>バアイ</t>
    </rPh>
    <rPh sb="13" eb="15">
      <t>トウロク</t>
    </rPh>
    <rPh sb="20" eb="22">
      <t>ベッシ</t>
    </rPh>
    <rPh sb="33" eb="35">
      <t>キサイ</t>
    </rPh>
    <phoneticPr fontId="3"/>
  </si>
  <si>
    <t>下記承諾書にご記入をお願いいたします。</t>
    <phoneticPr fontId="44"/>
  </si>
  <si>
    <t>ご提出いただきました情報に関しては当システムの活用にのみ利用し、他目的</t>
    <rPh sb="1" eb="3">
      <t>テイシュツ</t>
    </rPh>
    <rPh sb="10" eb="12">
      <t>ジョウホウ</t>
    </rPh>
    <rPh sb="32" eb="33">
      <t>ホカ</t>
    </rPh>
    <rPh sb="33" eb="35">
      <t>モクテキ</t>
    </rPh>
    <phoneticPr fontId="44"/>
  </si>
  <si>
    <t>での使用は行いません。</t>
    <phoneticPr fontId="44"/>
  </si>
  <si>
    <t>承　諾　書</t>
    <rPh sb="0" eb="1">
      <t>ショウ</t>
    </rPh>
    <rPh sb="2" eb="3">
      <t>ダク</t>
    </rPh>
    <rPh sb="4" eb="5">
      <t>ショ</t>
    </rPh>
    <phoneticPr fontId="44"/>
  </si>
  <si>
    <t>完全攻略WEB及び各種試験で提出した名簿を、YTL PASSPORTでのメール配信および</t>
    <rPh sb="7" eb="8">
      <t>オヨ</t>
    </rPh>
    <rPh sb="9" eb="11">
      <t>カクシュ</t>
    </rPh>
    <rPh sb="11" eb="13">
      <t>シケン</t>
    </rPh>
    <rPh sb="18" eb="20">
      <t>メイボ</t>
    </rPh>
    <phoneticPr fontId="44"/>
  </si>
  <si>
    <t>自己採点システムで使用することを許諾します。</t>
    <rPh sb="0" eb="4">
      <t>ジコサイテン</t>
    </rPh>
    <phoneticPr fontId="44"/>
  </si>
  <si>
    <t>　貴社名：　</t>
    <phoneticPr fontId="44"/>
  </si>
  <si>
    <t>　ご担当者氏名：</t>
    <rPh sb="5" eb="7">
      <t>シメイ</t>
    </rPh>
    <phoneticPr fontId="44"/>
  </si>
  <si>
    <t>■配信希望をプルダウンメニューよりお選びください</t>
    <rPh sb="1" eb="3">
      <t>ハイシン</t>
    </rPh>
    <rPh sb="3" eb="5">
      <t>キボウ</t>
    </rPh>
    <rPh sb="18" eb="19">
      <t>エラ</t>
    </rPh>
    <phoneticPr fontId="3"/>
  </si>
  <si>
    <t>ログインのご案内</t>
    <rPh sb="6" eb="8">
      <t>アンナイ</t>
    </rPh>
    <phoneticPr fontId="3"/>
  </si>
  <si>
    <t>更新のお知らせ</t>
    <rPh sb="0" eb="2">
      <t>コウシン</t>
    </rPh>
    <rPh sb="4" eb="5">
      <t>シ</t>
    </rPh>
    <phoneticPr fontId="3"/>
  </si>
  <si>
    <t>ご担当者</t>
    <rPh sb="1" eb="4">
      <t>タントウシャ</t>
    </rPh>
    <phoneticPr fontId="3"/>
  </si>
  <si>
    <t>受講者</t>
    <rPh sb="0" eb="3">
      <t>ジュコウシャ</t>
    </rPh>
    <phoneticPr fontId="3"/>
  </si>
  <si>
    <t>※ログインのご案内：YTL PASSPORTへログインするためのID等の情報をお知らせいたします</t>
    <rPh sb="7" eb="9">
      <t>アンナイ</t>
    </rPh>
    <rPh sb="34" eb="35">
      <t>トウ</t>
    </rPh>
    <rPh sb="36" eb="38">
      <t>ジョウホウ</t>
    </rPh>
    <rPh sb="40" eb="41">
      <t>シ</t>
    </rPh>
    <phoneticPr fontId="3"/>
  </si>
  <si>
    <t>※更新のお知らせ：各種試験結果が更新された際にお知らせいたします</t>
    <rPh sb="1" eb="3">
      <t>コウシン</t>
    </rPh>
    <rPh sb="5" eb="6">
      <t>シ</t>
    </rPh>
    <rPh sb="9" eb="11">
      <t>カクシュ</t>
    </rPh>
    <rPh sb="11" eb="13">
      <t>シケン</t>
    </rPh>
    <rPh sb="13" eb="15">
      <t>ケッカ</t>
    </rPh>
    <rPh sb="16" eb="18">
      <t>コウシン</t>
    </rPh>
    <rPh sb="21" eb="22">
      <t>サイ</t>
    </rPh>
    <rPh sb="24" eb="25">
      <t>シ</t>
    </rPh>
    <phoneticPr fontId="3"/>
  </si>
  <si>
    <t>※配信を希望される場合には、必ず登録フォーム（別紙）にメールアドレスをご記載ください。</t>
    <rPh sb="1" eb="3">
      <t>ハイシン</t>
    </rPh>
    <rPh sb="4" eb="6">
      <t>キボウ</t>
    </rPh>
    <rPh sb="9" eb="11">
      <t>バアイ</t>
    </rPh>
    <rPh sb="14" eb="15">
      <t>カナラ</t>
    </rPh>
    <rPh sb="16" eb="18">
      <t>トウロク</t>
    </rPh>
    <rPh sb="23" eb="25">
      <t>ベッシ</t>
    </rPh>
    <rPh sb="36" eb="38">
      <t>キサイ</t>
    </rPh>
    <phoneticPr fontId="3"/>
  </si>
  <si>
    <t>【2024年度】 YTL 完全攻略WEB 登録フォーム</t>
    <rPh sb="5" eb="6">
      <t>ネン</t>
    </rPh>
    <rPh sb="6" eb="7">
      <t>ド</t>
    </rPh>
    <rPh sb="13" eb="15">
      <t>カンゼン</t>
    </rPh>
    <rPh sb="15" eb="17">
      <t>コウリャク</t>
    </rPh>
    <rPh sb="21" eb="23">
      <t>トウロク</t>
    </rPh>
    <phoneticPr fontId="4"/>
  </si>
  <si>
    <t>※記載いただきました個人情報は、個人情報の保護に関する法律を遵守し、その安全管理に必要かつ適切な措置を講じます。</t>
  </si>
  <si>
    <t>企業名</t>
    <rPh sb="0" eb="2">
      <t>キギョウ</t>
    </rPh>
    <rPh sb="2" eb="3">
      <t>メイ</t>
    </rPh>
    <phoneticPr fontId="3"/>
  </si>
  <si>
    <r>
      <rPr>
        <sz val="14"/>
        <color theme="1"/>
        <rFont val="Meiryo UI"/>
        <family val="3"/>
        <charset val="128"/>
      </rPr>
      <t>企業コード</t>
    </r>
    <r>
      <rPr>
        <sz val="10"/>
        <color theme="1"/>
        <rFont val="Meiryo UI"/>
        <family val="3"/>
        <charset val="128"/>
      </rPr>
      <t xml:space="preserve">
（YTL記入）</t>
    </r>
    <rPh sb="0" eb="2">
      <t>キギョウ</t>
    </rPh>
    <rPh sb="10" eb="12">
      <t>キニュウ</t>
    </rPh>
    <phoneticPr fontId="4"/>
  </si>
  <si>
    <t>※赤字項目への記載お願いします。</t>
    <phoneticPr fontId="3"/>
  </si>
  <si>
    <t>開講日：4/4～</t>
    <rPh sb="0" eb="2">
      <t>カイコウ</t>
    </rPh>
    <rPh sb="2" eb="3">
      <t>ヒ</t>
    </rPh>
    <phoneticPr fontId="3"/>
  </si>
  <si>
    <t>開講日：6/3～</t>
    <phoneticPr fontId="3"/>
  </si>
  <si>
    <t>情報・総論：10/1～
疾病と治療：10/7～</t>
    <rPh sb="0" eb="2">
      <t>ジョウホウ</t>
    </rPh>
    <rPh sb="3" eb="5">
      <t>ソウロン</t>
    </rPh>
    <rPh sb="12" eb="14">
      <t>シッペイ</t>
    </rPh>
    <rPh sb="15" eb="17">
      <t>チリョウ</t>
    </rPh>
    <phoneticPr fontId="3"/>
  </si>
  <si>
    <t>開講日：4月コース・5月コース開講日</t>
    <rPh sb="0" eb="2">
      <t>カイコウ</t>
    </rPh>
    <rPh sb="2" eb="3">
      <t>ビ</t>
    </rPh>
    <rPh sb="5" eb="6">
      <t>ガツ</t>
    </rPh>
    <rPh sb="11" eb="12">
      <t>ガツ</t>
    </rPh>
    <rPh sb="15" eb="17">
      <t>カイコウ</t>
    </rPh>
    <rPh sb="17" eb="18">
      <t>ビ</t>
    </rPh>
    <phoneticPr fontId="3"/>
  </si>
  <si>
    <t>開講日：10/1～</t>
    <phoneticPr fontId="3"/>
  </si>
  <si>
    <t>※完全攻略Webと各種試験の5桁の番号は同一でお願いいたします。</t>
    <rPh sb="1" eb="3">
      <t>カンゼン</t>
    </rPh>
    <rPh sb="3" eb="5">
      <t>コウリャク</t>
    </rPh>
    <rPh sb="9" eb="11">
      <t>カクシュ</t>
    </rPh>
    <rPh sb="11" eb="13">
      <t>シケン</t>
    </rPh>
    <rPh sb="15" eb="16">
      <t>ケタ</t>
    </rPh>
    <rPh sb="17" eb="19">
      <t>バンゴウ</t>
    </rPh>
    <rPh sb="20" eb="22">
      <t>ドウイツ</t>
    </rPh>
    <rPh sb="24" eb="25">
      <t>ネガ</t>
    </rPh>
    <phoneticPr fontId="3"/>
  </si>
  <si>
    <t>開講希望日：　</t>
    <rPh sb="0" eb="2">
      <t>カイコウ</t>
    </rPh>
    <rPh sb="2" eb="4">
      <t>キボウ</t>
    </rPh>
    <rPh sb="4" eb="5">
      <t>ビ</t>
    </rPh>
    <phoneticPr fontId="21"/>
  </si>
  <si>
    <t>/</t>
  </si>
  <si>
    <t>～</t>
    <phoneticPr fontId="4"/>
  </si>
  <si>
    <t>/</t>
    <phoneticPr fontId="3"/>
  </si>
  <si>
    <t>～</t>
    <phoneticPr fontId="3"/>
  </si>
  <si>
    <t>受験番号/ログインコード
（全10桁）</t>
    <rPh sb="0" eb="2">
      <t>ジュケン</t>
    </rPh>
    <rPh sb="2" eb="4">
      <t>バンゴウ</t>
    </rPh>
    <rPh sb="14" eb="15">
      <t>ゼン</t>
    </rPh>
    <rPh sb="17" eb="18">
      <t>ケタ</t>
    </rPh>
    <phoneticPr fontId="4"/>
  </si>
  <si>
    <t>氏名</t>
    <phoneticPr fontId="4"/>
  </si>
  <si>
    <t>フリガナ（全角カナ）</t>
    <phoneticPr fontId="4"/>
  </si>
  <si>
    <r>
      <t xml:space="preserve">メールアドレス
</t>
    </r>
    <r>
      <rPr>
        <b/>
        <sz val="12"/>
        <color rgb="FFFF0000"/>
        <rFont val="Meiryo UI"/>
        <family val="3"/>
        <charset val="128"/>
      </rPr>
      <t>※ログイン情報に関するご案内をさせていただきます。</t>
    </r>
    <rPh sb="13" eb="15">
      <t>ジョウホウ</t>
    </rPh>
    <rPh sb="16" eb="17">
      <t>カン</t>
    </rPh>
    <rPh sb="20" eb="22">
      <t>アンナイ</t>
    </rPh>
    <phoneticPr fontId="3"/>
  </si>
  <si>
    <t>e-Tutor・振り返り動画</t>
    <phoneticPr fontId="3"/>
  </si>
  <si>
    <t>e-Drill</t>
    <phoneticPr fontId="4"/>
  </si>
  <si>
    <t>重要ポイント講座</t>
    <rPh sb="0" eb="2">
      <t>ジュウヨウ</t>
    </rPh>
    <rPh sb="6" eb="8">
      <t>コウザ</t>
    </rPh>
    <phoneticPr fontId="4"/>
  </si>
  <si>
    <t>導入研修オープン講座</t>
    <rPh sb="0" eb="10">
      <t>ド</t>
    </rPh>
    <phoneticPr fontId="3"/>
  </si>
  <si>
    <t>直前対策問題集WEB</t>
    <rPh sb="0" eb="7">
      <t>チョクゼンタイサクモンダイシュウ</t>
    </rPh>
    <phoneticPr fontId="4"/>
  </si>
  <si>
    <t>企業</t>
    <rPh sb="0" eb="2">
      <t>キギョウ</t>
    </rPh>
    <phoneticPr fontId="21"/>
  </si>
  <si>
    <t>年度</t>
    <rPh sb="0" eb="2">
      <t>ネンド</t>
    </rPh>
    <phoneticPr fontId="3"/>
  </si>
  <si>
    <r>
      <rPr>
        <b/>
        <sz val="10.5"/>
        <color rgb="FFFF0000"/>
        <rFont val="Meiryo UI"/>
        <family val="3"/>
        <charset val="128"/>
      </rPr>
      <t>任意の番号</t>
    </r>
    <r>
      <rPr>
        <b/>
        <sz val="11"/>
        <color rgb="FFFF0000"/>
        <rFont val="Meiryo UI"/>
        <family val="3"/>
        <charset val="128"/>
      </rPr>
      <t xml:space="preserve">
</t>
    </r>
    <r>
      <rPr>
        <b/>
        <sz val="9"/>
        <color rgb="FFFF0000"/>
        <rFont val="Meiryo UI"/>
        <family val="3"/>
        <charset val="128"/>
      </rPr>
      <t>(５桁)※</t>
    </r>
    <rPh sb="0" eb="2">
      <t>ニンイ</t>
    </rPh>
    <rPh sb="3" eb="5">
      <t>バンゴウ</t>
    </rPh>
    <rPh sb="8" eb="9">
      <t>ケタ</t>
    </rPh>
    <phoneticPr fontId="21"/>
  </si>
  <si>
    <t>姓</t>
    <rPh sb="0" eb="1">
      <t>セイ</t>
    </rPh>
    <phoneticPr fontId="3"/>
  </si>
  <si>
    <t>情報</t>
    <rPh sb="0" eb="2">
      <t>ジョウホウ</t>
    </rPh>
    <phoneticPr fontId="3"/>
  </si>
  <si>
    <t>疾病</t>
    <rPh sb="0" eb="2">
      <t>シッペイ</t>
    </rPh>
    <phoneticPr fontId="4"/>
  </si>
  <si>
    <t>総論</t>
    <rPh sb="0" eb="1">
      <t>ソウ</t>
    </rPh>
    <rPh sb="1" eb="2">
      <t>ロン</t>
    </rPh>
    <phoneticPr fontId="3"/>
  </si>
  <si>
    <t>実践力</t>
    <rPh sb="0" eb="3">
      <t>ジッセンリョク</t>
    </rPh>
    <phoneticPr fontId="3"/>
  </si>
  <si>
    <t>例</t>
    <rPh sb="0" eb="1">
      <t>レイ</t>
    </rPh>
    <phoneticPr fontId="3"/>
  </si>
  <si>
    <t>薬学</t>
    <rPh sb="0" eb="1">
      <t>ヤク</t>
    </rPh>
    <rPh sb="1" eb="2">
      <t>ガク</t>
    </rPh>
    <phoneticPr fontId="3"/>
  </si>
  <si>
    <t>太郎</t>
    <rPh sb="0" eb="2">
      <t>タロウ</t>
    </rPh>
    <phoneticPr fontId="3"/>
  </si>
  <si>
    <t>ヤクガク</t>
    <phoneticPr fontId="3"/>
  </si>
  <si>
    <t>タロウ</t>
    <phoneticPr fontId="3"/>
  </si>
  <si>
    <t>t-yakugaku@yakuzemi.ac.jp</t>
    <phoneticPr fontId="3"/>
  </si>
  <si>
    <t>管理者</t>
    <rPh sb="0" eb="3">
      <t>カンリシャ</t>
    </rPh>
    <phoneticPr fontId="3"/>
  </si>
  <si>
    <t>※システムの関係上、任意の番号に「12345」の番号を設定することはできません。</t>
    <rPh sb="6" eb="9">
      <t>カンケイジョウ</t>
    </rPh>
    <rPh sb="10" eb="12">
      <t>ニンイ</t>
    </rPh>
    <rPh sb="13" eb="15">
      <t>バンゴウ</t>
    </rPh>
    <rPh sb="24" eb="26">
      <t>バンゴウ</t>
    </rPh>
    <rPh sb="27" eb="29">
      <t>セッテイ</t>
    </rPh>
    <phoneticPr fontId="3"/>
  </si>
  <si>
    <t>※開講日は申込日より５営業日以降の記載をお願いいたします。</t>
    <rPh sb="1" eb="4">
      <t>カイコウビ</t>
    </rPh>
    <rPh sb="5" eb="8">
      <t>モウシコミビ</t>
    </rPh>
    <rPh sb="11" eb="14">
      <t>エイギョウビ</t>
    </rPh>
    <rPh sb="14" eb="16">
      <t>イコウ</t>
    </rPh>
    <rPh sb="17" eb="19">
      <t>キサイ</t>
    </rPh>
    <rPh sb="21" eb="22">
      <t>ネガ</t>
    </rPh>
    <phoneticPr fontId="3"/>
  </si>
  <si>
    <t>※終了日は一律12/8を予定しております。</t>
    <rPh sb="1" eb="3">
      <t>シュウリョウ</t>
    </rPh>
    <rPh sb="3" eb="4">
      <t>ヒ</t>
    </rPh>
    <rPh sb="5" eb="7">
      <t>イチリツ</t>
    </rPh>
    <rPh sb="12" eb="14">
      <t>ヨテイ</t>
    </rPh>
    <phoneticPr fontId="3"/>
  </si>
  <si>
    <r>
      <t>（株）医学アカデミー YTL　送付先：　</t>
    </r>
    <r>
      <rPr>
        <b/>
        <sz val="11"/>
        <rFont val="Meiryo UI"/>
        <family val="3"/>
        <charset val="128"/>
      </rPr>
      <t>ytlinfo@ytl.jp</t>
    </r>
    <rPh sb="1" eb="2">
      <t>カブ</t>
    </rPh>
    <phoneticPr fontId="21"/>
  </si>
  <si>
    <t>【2024年度】 YTL 模擬試験受講者 登録フォーム</t>
    <rPh sb="5" eb="6">
      <t>ネン</t>
    </rPh>
    <rPh sb="6" eb="7">
      <t>ド</t>
    </rPh>
    <rPh sb="13" eb="15">
      <t>モギ</t>
    </rPh>
    <rPh sb="15" eb="17">
      <t>シケン</t>
    </rPh>
    <rPh sb="17" eb="20">
      <t>ジュコウシャ</t>
    </rPh>
    <rPh sb="21" eb="23">
      <t>トウロク</t>
    </rPh>
    <phoneticPr fontId="4"/>
  </si>
  <si>
    <t>企業名</t>
    <rPh sb="0" eb="2">
      <t>キギョウ</t>
    </rPh>
    <rPh sb="2" eb="3">
      <t>メイ</t>
    </rPh>
    <phoneticPr fontId="4"/>
  </si>
  <si>
    <t>※各種試験の5桁の番号は完全攻略Webと同一でお願いいたします。</t>
    <phoneticPr fontId="3"/>
  </si>
  <si>
    <t>フォローアップ試験①</t>
    <rPh sb="7" eb="9">
      <t>シケン</t>
    </rPh>
    <rPh sb="8" eb="9">
      <t>モシ</t>
    </rPh>
    <phoneticPr fontId="4"/>
  </si>
  <si>
    <t>フォローアップ試験②</t>
    <rPh sb="7" eb="9">
      <t>シケン</t>
    </rPh>
    <rPh sb="8" eb="9">
      <t>モシ</t>
    </rPh>
    <phoneticPr fontId="4"/>
  </si>
  <si>
    <t>第69回YTL国公開模擬試験</t>
    <rPh sb="0" eb="1">
      <t>ダイ</t>
    </rPh>
    <rPh sb="3" eb="4">
      <t>カイ</t>
    </rPh>
    <rPh sb="7" eb="8">
      <t>コク</t>
    </rPh>
    <rPh sb="8" eb="10">
      <t>コウカイ</t>
    </rPh>
    <rPh sb="10" eb="12">
      <t>モギ</t>
    </rPh>
    <rPh sb="12" eb="14">
      <t>シケン</t>
    </rPh>
    <phoneticPr fontId="4"/>
  </si>
  <si>
    <t>第70回YTL全国公開模擬試験</t>
    <rPh sb="0" eb="1">
      <t>ダイ</t>
    </rPh>
    <rPh sb="3" eb="4">
      <t>カイ</t>
    </rPh>
    <rPh sb="7" eb="9">
      <t>ゼンコク</t>
    </rPh>
    <rPh sb="9" eb="11">
      <t>コウカイ</t>
    </rPh>
    <rPh sb="11" eb="13">
      <t>モギ</t>
    </rPh>
    <rPh sb="13" eb="15">
      <t>シケン</t>
    </rPh>
    <phoneticPr fontId="4"/>
  </si>
  <si>
    <t>第71回YTL全国公開模擬試験</t>
    <rPh sb="0" eb="1">
      <t>ダイ</t>
    </rPh>
    <rPh sb="3" eb="4">
      <t>カイ</t>
    </rPh>
    <rPh sb="7" eb="9">
      <t>ゼンコク</t>
    </rPh>
    <rPh sb="9" eb="11">
      <t>コウカイ</t>
    </rPh>
    <rPh sb="11" eb="13">
      <t>モギ</t>
    </rPh>
    <rPh sb="13" eb="15">
      <t>シケン</t>
    </rPh>
    <phoneticPr fontId="4"/>
  </si>
  <si>
    <t>受験場所</t>
    <rPh sb="0" eb="2">
      <t>ジュケン</t>
    </rPh>
    <rPh sb="2" eb="4">
      <t>バショ</t>
    </rPh>
    <phoneticPr fontId="21"/>
  </si>
  <si>
    <t>※システムの関係上、任意の番号に「12345」の番号を設定することはできません</t>
    <rPh sb="6" eb="9">
      <t>カンケイジョウ</t>
    </rPh>
    <rPh sb="10" eb="12">
      <t>ニンイ</t>
    </rPh>
    <rPh sb="13" eb="15">
      <t>バンゴウ</t>
    </rPh>
    <rPh sb="24" eb="26">
      <t>バンゴウ</t>
    </rPh>
    <rPh sb="27" eb="29">
      <t>セッテイ</t>
    </rPh>
    <phoneticPr fontId="3"/>
  </si>
  <si>
    <t>＊入力必須</t>
    <rPh sb="1" eb="3">
      <t>ニュウリョク</t>
    </rPh>
    <rPh sb="3" eb="5">
      <t>ヒッスウ</t>
    </rPh>
    <phoneticPr fontId="3"/>
  </si>
  <si>
    <t>個別発送リスト</t>
    <rPh sb="0" eb="4">
      <t>コベツハッソウ</t>
    </rPh>
    <phoneticPr fontId="4"/>
  </si>
  <si>
    <t>冊子</t>
    <rPh sb="0" eb="2">
      <t>サッシ</t>
    </rPh>
    <phoneticPr fontId="48"/>
  </si>
  <si>
    <r>
      <rPr>
        <sz val="10"/>
        <color rgb="FF000000"/>
        <rFont val="Meiryo UI"/>
        <family val="3"/>
        <charset val="128"/>
      </rPr>
      <t xml:space="preserve">解答・解説
</t>
    </r>
    <r>
      <rPr>
        <sz val="8"/>
        <color rgb="FFFF0000"/>
        <rFont val="Meiryo UI"/>
        <family val="3"/>
        <charset val="128"/>
      </rPr>
      <t>※PDF希望は記載しないでください。</t>
    </r>
  </si>
  <si>
    <r>
      <rPr>
        <sz val="11"/>
        <color rgb="FF000000"/>
        <rFont val="Meiryo UI"/>
        <family val="3"/>
        <charset val="128"/>
      </rPr>
      <t xml:space="preserve">マークシート
</t>
    </r>
    <r>
      <rPr>
        <sz val="9"/>
        <color rgb="FFFF0000"/>
        <rFont val="Meiryo UI"/>
        <family val="3"/>
        <charset val="128"/>
      </rPr>
      <t>※3科目受験の場合、3枚必要です。</t>
    </r>
  </si>
  <si>
    <t>No.</t>
    <phoneticPr fontId="4"/>
  </si>
  <si>
    <t>種別</t>
  </si>
  <si>
    <t>社名</t>
    <rPh sb="0" eb="2">
      <t>シャメイ</t>
    </rPh>
    <phoneticPr fontId="4"/>
  </si>
  <si>
    <t>部署名</t>
    <rPh sb="0" eb="2">
      <t>ブショ</t>
    </rPh>
    <rPh sb="2" eb="3">
      <t>メイ</t>
    </rPh>
    <phoneticPr fontId="4"/>
  </si>
  <si>
    <t>宛名</t>
  </si>
  <si>
    <t>郵便番号</t>
    <rPh sb="0" eb="4">
      <t>ユウビンバンゴウ</t>
    </rPh>
    <phoneticPr fontId="4"/>
  </si>
  <si>
    <t>住所1</t>
    <rPh sb="0" eb="2">
      <t>ジュウショ</t>
    </rPh>
    <phoneticPr fontId="4"/>
  </si>
  <si>
    <t>住所2</t>
    <rPh sb="0" eb="2">
      <t>ジュウショ</t>
    </rPh>
    <phoneticPr fontId="4"/>
  </si>
  <si>
    <t>電話番号</t>
    <rPh sb="0" eb="2">
      <t>デンワ</t>
    </rPh>
    <rPh sb="2" eb="4">
      <t>バンゴウ</t>
    </rPh>
    <phoneticPr fontId="4"/>
  </si>
  <si>
    <t>医薬品情報</t>
    <rPh sb="0" eb="2">
      <t>イヤク</t>
    </rPh>
    <rPh sb="3" eb="5">
      <t>ジョウホウ</t>
    </rPh>
    <phoneticPr fontId="48"/>
  </si>
  <si>
    <t>疾病と治療</t>
    <rPh sb="0" eb="2">
      <t>シッペイ</t>
    </rPh>
    <rPh sb="3" eb="5">
      <t>チリョウ</t>
    </rPh>
    <phoneticPr fontId="48"/>
  </si>
  <si>
    <t>MR総論</t>
    <rPh sb="2" eb="4">
      <t>ソウロン</t>
    </rPh>
    <phoneticPr fontId="48"/>
  </si>
  <si>
    <t>全科目
部数</t>
    <rPh sb="0" eb="1">
      <t>ゼン</t>
    </rPh>
    <rPh sb="1" eb="3">
      <t>カモク</t>
    </rPh>
    <rPh sb="4" eb="6">
      <t>ブスウ</t>
    </rPh>
    <phoneticPr fontId="48"/>
  </si>
  <si>
    <t>解答同封希望</t>
    <rPh sb="0" eb="2">
      <t>カイトウ</t>
    </rPh>
    <rPh sb="2" eb="4">
      <t>ドウフウ</t>
    </rPh>
    <rPh sb="4" eb="6">
      <t>キボウ</t>
    </rPh>
    <phoneticPr fontId="3"/>
  </si>
  <si>
    <t>納品日</t>
    <rPh sb="0" eb="2">
      <t>ノウヒン</t>
    </rPh>
    <rPh sb="2" eb="3">
      <t>ヒ</t>
    </rPh>
    <phoneticPr fontId="4"/>
  </si>
  <si>
    <t>例</t>
  </si>
  <si>
    <t>個人宅</t>
  </si>
  <si>
    <t>薬ゼミ　太郎</t>
  </si>
  <si>
    <t>101-0001</t>
  </si>
  <si>
    <t>東京都千代田区神田錦町3-18-3</t>
  </si>
  <si>
    <t>錦三マンション　501号室</t>
  </si>
  <si>
    <t>03-3518-8241</t>
  </si>
  <si>
    <t>あり</t>
  </si>
  <si>
    <t>○月○日</t>
  </si>
  <si>
    <t>※解答・解説およびマークシート欄は、各種試験お申込みの場合のみご記入ください。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</si>
</sst>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quot;　名&quot;"/>
    <numFmt numFmtId="177" formatCode="m&quot;月&quot;d&quot;日&quot;\(aaa\)"/>
    <numFmt numFmtId="178" formatCode="0&quot;　セット&quot;"/>
    <numFmt numFmtId="179" formatCode="0&quot;　冊&quot;"/>
    <numFmt numFmtId="180" formatCode="00000"/>
    <numFmt numFmtId="181" formatCode="0_);[Red]\(0\)"/>
    <numFmt numFmtId="182" formatCode="m/d;@"/>
  </numFmts>
  <fonts count="63" x14ac:knownFonts="1">
    <font>
      <sz val="11"/>
      <color theme="1"/>
      <name val="游ゴシック"/>
      <family val="2"/>
      <charset val="128"/>
      <scheme val="minor"/>
    </font>
    <font>
      <sz val="11"/>
      <color theme="1"/>
      <name val="ＭＳ Ｐゴシック"/>
      <family val="2"/>
      <charset val="128"/>
    </font>
    <font>
      <sz val="11"/>
      <color theme="1"/>
      <name val="Meiryo UI"/>
      <family val="3"/>
      <charset val="128"/>
    </font>
    <font>
      <sz val="6"/>
      <name val="游ゴシック"/>
      <family val="2"/>
      <charset val="128"/>
      <scheme val="minor"/>
    </font>
    <font>
      <sz val="6"/>
      <name val="ＭＳ Ｐゴシック"/>
      <family val="3"/>
      <charset val="128"/>
    </font>
    <font>
      <u/>
      <sz val="11"/>
      <color theme="10"/>
      <name val="游ゴシック"/>
      <family val="3"/>
      <charset val="128"/>
      <scheme val="minor"/>
    </font>
    <font>
      <sz val="10"/>
      <color theme="1"/>
      <name val="Meiryo UI"/>
      <family val="3"/>
      <charset val="128"/>
    </font>
    <font>
      <b/>
      <sz val="11"/>
      <color rgb="FFFF0000"/>
      <name val="Meiryo UI"/>
      <family val="3"/>
      <charset val="128"/>
    </font>
    <font>
      <sz val="11"/>
      <color rgb="FFFF0000"/>
      <name val="Meiryo UI"/>
      <family val="3"/>
      <charset val="128"/>
    </font>
    <font>
      <b/>
      <sz val="11"/>
      <color theme="1"/>
      <name val="Meiryo UI"/>
      <family val="3"/>
      <charset val="128"/>
    </font>
    <font>
      <b/>
      <sz val="14"/>
      <color theme="1"/>
      <name val="Meiryo UI"/>
      <family val="3"/>
      <charset val="128"/>
    </font>
    <font>
      <b/>
      <sz val="16"/>
      <color theme="1"/>
      <name val="Meiryo UI"/>
      <family val="3"/>
      <charset val="128"/>
    </font>
    <font>
      <sz val="12"/>
      <color theme="1"/>
      <name val="Meiryo UI"/>
      <family val="3"/>
      <charset val="128"/>
    </font>
    <font>
      <sz val="14"/>
      <color theme="1"/>
      <name val="Meiryo UI"/>
      <family val="3"/>
      <charset val="128"/>
    </font>
    <font>
      <b/>
      <u/>
      <sz val="20"/>
      <color rgb="FFFF0000"/>
      <name val="Meiryo UI"/>
      <family val="3"/>
      <charset val="128"/>
    </font>
    <font>
      <sz val="9"/>
      <color rgb="FFFF0000"/>
      <name val="Meiryo UI"/>
      <family val="3"/>
      <charset val="128"/>
    </font>
    <font>
      <sz val="8"/>
      <color rgb="FFFF0000"/>
      <name val="Meiryo UI"/>
      <family val="3"/>
      <charset val="128"/>
    </font>
    <font>
      <sz val="11"/>
      <color theme="1"/>
      <name val="游ゴシック"/>
      <family val="3"/>
      <charset val="128"/>
      <scheme val="minor"/>
    </font>
    <font>
      <b/>
      <sz val="24"/>
      <color theme="0"/>
      <name val="Meiryo UI"/>
      <family val="3"/>
      <charset val="128"/>
    </font>
    <font>
      <sz val="11"/>
      <name val="Meiryo UI"/>
      <family val="3"/>
      <charset val="128"/>
    </font>
    <font>
      <b/>
      <sz val="11"/>
      <name val="Meiryo UI"/>
      <family val="3"/>
      <charset val="128"/>
    </font>
    <font>
      <sz val="6"/>
      <name val="游ゴシック"/>
      <family val="3"/>
      <charset val="128"/>
      <scheme val="minor"/>
    </font>
    <font>
      <u/>
      <sz val="11"/>
      <color indexed="12"/>
      <name val="ＭＳ Ｐゴシック"/>
      <family val="3"/>
      <charset val="128"/>
    </font>
    <font>
      <b/>
      <sz val="11"/>
      <color indexed="8"/>
      <name val="Meiryo UI"/>
      <family val="3"/>
      <charset val="128"/>
    </font>
    <font>
      <b/>
      <sz val="13"/>
      <color indexed="8"/>
      <name val="Meiryo UI"/>
      <family val="3"/>
      <charset val="128"/>
    </font>
    <font>
      <b/>
      <sz val="14"/>
      <color indexed="8"/>
      <name val="Meiryo UI"/>
      <family val="3"/>
      <charset val="128"/>
    </font>
    <font>
      <b/>
      <sz val="13"/>
      <color rgb="FFFF0000"/>
      <name val="Meiryo UI"/>
      <family val="3"/>
      <charset val="128"/>
    </font>
    <font>
      <b/>
      <sz val="13"/>
      <color theme="1"/>
      <name val="Meiryo UI"/>
      <family val="3"/>
      <charset val="128"/>
    </font>
    <font>
      <sz val="11"/>
      <color indexed="8"/>
      <name val="Meiryo UI"/>
      <family val="3"/>
      <charset val="128"/>
    </font>
    <font>
      <b/>
      <sz val="14"/>
      <color rgb="FFFF0000"/>
      <name val="Meiryo UI"/>
      <family val="3"/>
      <charset val="128"/>
    </font>
    <font>
      <sz val="9"/>
      <color theme="1"/>
      <name val="Meiryo UI"/>
      <family val="3"/>
      <charset val="128"/>
    </font>
    <font>
      <sz val="13"/>
      <color rgb="FFFF0000"/>
      <name val="Meiryo UI"/>
      <family val="3"/>
      <charset val="128"/>
    </font>
    <font>
      <sz val="12"/>
      <name val="Meiryo UI"/>
      <family val="3"/>
      <charset val="128"/>
    </font>
    <font>
      <sz val="11"/>
      <color theme="0" tint="-0.499984740745262"/>
      <name val="Meiryo UI"/>
      <family val="3"/>
      <charset val="128"/>
    </font>
    <font>
      <b/>
      <sz val="11"/>
      <color rgb="FF0070C0"/>
      <name val="Meiryo UI"/>
      <family val="3"/>
      <charset val="128"/>
    </font>
    <font>
      <b/>
      <sz val="9"/>
      <color rgb="FFFF0000"/>
      <name val="Meiryo UI"/>
      <family val="3"/>
      <charset val="128"/>
    </font>
    <font>
      <b/>
      <sz val="10"/>
      <color rgb="FFFF0000"/>
      <name val="Meiryo UI"/>
      <family val="3"/>
      <charset val="128"/>
    </font>
    <font>
      <sz val="10"/>
      <color rgb="FFFF0000"/>
      <name val="Meiryo UI"/>
      <family val="3"/>
      <charset val="128"/>
    </font>
    <font>
      <sz val="10"/>
      <color indexed="8"/>
      <name val="Meiryo UI"/>
      <family val="3"/>
      <charset val="128"/>
    </font>
    <font>
      <u/>
      <sz val="11"/>
      <color theme="1"/>
      <name val="Meiryo UI"/>
      <family val="3"/>
      <charset val="128"/>
    </font>
    <font>
      <b/>
      <sz val="10.5"/>
      <color rgb="FFFF0000"/>
      <name val="Meiryo UI"/>
      <family val="3"/>
      <charset val="128"/>
    </font>
    <font>
      <b/>
      <sz val="14"/>
      <color theme="1" tint="0.249977111117893"/>
      <name val="Meiryo UI"/>
      <family val="3"/>
      <charset val="128"/>
    </font>
    <font>
      <sz val="14"/>
      <color theme="1" tint="0.249977111117893"/>
      <name val="Meiryo UI"/>
      <family val="3"/>
      <charset val="128"/>
    </font>
    <font>
      <b/>
      <sz val="12"/>
      <color rgb="FFFF0000"/>
      <name val="Meiryo UI"/>
      <family val="3"/>
      <charset val="128"/>
    </font>
    <font>
      <sz val="6"/>
      <name val="ＭＳ Ｐゴシック"/>
      <family val="2"/>
      <charset val="128"/>
    </font>
    <font>
      <u/>
      <sz val="11"/>
      <color theme="10"/>
      <name val="游ゴシック"/>
      <family val="2"/>
      <charset val="128"/>
      <scheme val="minor"/>
    </font>
    <font>
      <b/>
      <sz val="12"/>
      <color theme="1"/>
      <name val="Meiryo UI"/>
      <family val="3"/>
      <charset val="128"/>
    </font>
    <font>
      <sz val="10"/>
      <color theme="1" tint="0.249977111117893"/>
      <name val="Meiryo UI"/>
      <family val="3"/>
      <charset val="128"/>
    </font>
    <font>
      <sz val="9"/>
      <name val="ＭＳ Ｐゴシック"/>
      <family val="3"/>
      <charset val="128"/>
    </font>
    <font>
      <sz val="11"/>
      <name val="ＭＳ Ｐゴシック"/>
      <family val="3"/>
      <charset val="128"/>
    </font>
    <font>
      <b/>
      <sz val="10"/>
      <color theme="1"/>
      <name val="Meiryo UI"/>
      <family val="3"/>
      <charset val="128"/>
    </font>
    <font>
      <sz val="10"/>
      <name val="Meiryo UI"/>
      <family val="3"/>
      <charset val="128"/>
    </font>
    <font>
      <b/>
      <sz val="12"/>
      <color rgb="FF00B0F0"/>
      <name val="Meiryo UI"/>
      <family val="3"/>
      <charset val="128"/>
    </font>
    <font>
      <sz val="20"/>
      <color theme="1"/>
      <name val="Meiryo UI"/>
      <family val="3"/>
      <charset val="128"/>
    </font>
    <font>
      <sz val="9"/>
      <name val="Meiryo UI"/>
      <family val="3"/>
      <charset val="128"/>
    </font>
    <font>
      <sz val="14"/>
      <color theme="2" tint="-0.499984740745262"/>
      <name val="Meiryo UI"/>
      <family val="3"/>
      <charset val="128"/>
    </font>
    <font>
      <sz val="14"/>
      <color theme="2" tint="-0.499984740745262"/>
      <name val="游ゴシック"/>
      <family val="2"/>
      <charset val="128"/>
      <scheme val="minor"/>
    </font>
    <font>
      <sz val="11"/>
      <color theme="2" tint="-0.749992370372631"/>
      <name val="Meiryo UI"/>
      <family val="3"/>
      <charset val="128"/>
    </font>
    <font>
      <sz val="11"/>
      <color rgb="FF000000"/>
      <name val="Meiryo UI"/>
      <family val="3"/>
      <charset val="128"/>
    </font>
    <font>
      <sz val="10"/>
      <color rgb="FF000000"/>
      <name val="Meiryo UI"/>
      <family val="3"/>
      <charset val="128"/>
    </font>
    <font>
      <sz val="8"/>
      <color theme="1"/>
      <name val="Meiryo UI"/>
      <family val="3"/>
      <charset val="128"/>
    </font>
    <font>
      <sz val="11"/>
      <color rgb="FF000000"/>
      <name val="Meiryo UI"/>
      <family val="3"/>
      <charset val="128"/>
    </font>
    <font>
      <sz val="8"/>
      <color rgb="FF000000"/>
      <name val="Meiryo UI"/>
      <family val="3"/>
      <charset val="128"/>
    </font>
  </fonts>
  <fills count="12">
    <fill>
      <patternFill patternType="none"/>
    </fill>
    <fill>
      <patternFill patternType="gray125"/>
    </fill>
    <fill>
      <patternFill patternType="solid">
        <fgColor theme="1"/>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CCFFCC"/>
        <bgColor indexed="64"/>
      </patternFill>
    </fill>
    <fill>
      <patternFill patternType="solid">
        <fgColor rgb="FFFFCCFF"/>
        <bgColor indexed="64"/>
      </patternFill>
    </fill>
    <fill>
      <patternFill patternType="solid">
        <fgColor theme="5" tint="0.79998168889431442"/>
        <bgColor indexed="64"/>
      </patternFill>
    </fill>
    <fill>
      <patternFill patternType="solid">
        <fgColor rgb="FFFFFF00"/>
        <bgColor indexed="64"/>
      </patternFill>
    </fill>
    <fill>
      <patternFill patternType="solid">
        <fgColor theme="7" tint="0.59999389629810485"/>
        <bgColor indexed="64"/>
      </patternFill>
    </fill>
    <fill>
      <patternFill patternType="solid">
        <fgColor rgb="FFD9D9D9"/>
        <bgColor indexed="64"/>
      </patternFill>
    </fill>
  </fills>
  <borders count="219">
    <border>
      <left/>
      <right/>
      <top/>
      <bottom/>
      <diagonal/>
    </border>
    <border>
      <left style="thin">
        <color auto="1"/>
      </left>
      <right style="thin">
        <color auto="1"/>
      </right>
      <top style="hair">
        <color auto="1"/>
      </top>
      <bottom style="hair">
        <color auto="1"/>
      </bottom>
      <diagonal/>
    </border>
    <border>
      <left style="thin">
        <color auto="1"/>
      </left>
      <right/>
      <top style="hair">
        <color auto="1"/>
      </top>
      <bottom style="hair">
        <color auto="1"/>
      </bottom>
      <diagonal/>
    </border>
    <border>
      <left style="thin">
        <color auto="1"/>
      </left>
      <right/>
      <top style="thin">
        <color indexed="64"/>
      </top>
      <bottom style="hair">
        <color auto="1"/>
      </bottom>
      <diagonal/>
    </border>
    <border>
      <left/>
      <right style="thin">
        <color indexed="64"/>
      </right>
      <top style="thin">
        <color indexed="64"/>
      </top>
      <bottom style="hair">
        <color indexed="64"/>
      </bottom>
      <diagonal/>
    </border>
    <border>
      <left style="thin">
        <color auto="1"/>
      </left>
      <right style="thin">
        <color auto="1"/>
      </right>
      <top style="thin">
        <color auto="1"/>
      </top>
      <bottom style="hair">
        <color auto="1"/>
      </bottom>
      <diagonal/>
    </border>
    <border>
      <left style="thin">
        <color auto="1"/>
      </left>
      <right style="thin">
        <color auto="1"/>
      </right>
      <top/>
      <bottom style="thin">
        <color indexed="64"/>
      </bottom>
      <diagonal/>
    </border>
    <border>
      <left style="thin">
        <color auto="1"/>
      </left>
      <right/>
      <top style="hair">
        <color auto="1"/>
      </top>
      <bottom style="thin">
        <color auto="1"/>
      </bottom>
      <diagonal/>
    </border>
    <border>
      <left/>
      <right/>
      <top/>
      <bottom style="thin">
        <color indexed="64"/>
      </bottom>
      <diagonal/>
    </border>
    <border>
      <left style="thin">
        <color auto="1"/>
      </left>
      <right style="thin">
        <color auto="1"/>
      </right>
      <top style="thin">
        <color auto="1"/>
      </top>
      <bottom style="thin">
        <color auto="1"/>
      </bottom>
      <diagonal/>
    </border>
    <border>
      <left style="thin">
        <color auto="1"/>
      </left>
      <right/>
      <top style="thin">
        <color indexed="64"/>
      </top>
      <bottom style="thin">
        <color indexed="64"/>
      </bottom>
      <diagonal/>
    </border>
    <border>
      <left/>
      <right style="thin">
        <color auto="1"/>
      </right>
      <top style="thin">
        <color auto="1"/>
      </top>
      <bottom style="thin">
        <color auto="1"/>
      </bottom>
      <diagonal/>
    </border>
    <border>
      <left style="medium">
        <color indexed="64"/>
      </left>
      <right style="medium">
        <color indexed="64"/>
      </right>
      <top style="medium">
        <color indexed="64"/>
      </top>
      <bottom style="medium">
        <color indexed="64"/>
      </bottom>
      <diagonal/>
    </border>
    <border>
      <left/>
      <right style="thin">
        <color auto="1"/>
      </right>
      <top/>
      <bottom style="thin">
        <color auto="1"/>
      </bottom>
      <diagonal/>
    </border>
    <border>
      <left style="thin">
        <color auto="1"/>
      </left>
      <right/>
      <top/>
      <bottom style="thin">
        <color auto="1"/>
      </bottom>
      <diagonal/>
    </border>
    <border>
      <left/>
      <right style="thin">
        <color auto="1"/>
      </right>
      <top style="hair">
        <color auto="1"/>
      </top>
      <bottom style="thin">
        <color indexed="64"/>
      </bottom>
      <diagonal/>
    </border>
    <border>
      <left/>
      <right style="thin">
        <color auto="1"/>
      </right>
      <top style="hair">
        <color auto="1"/>
      </top>
      <bottom style="hair">
        <color auto="1"/>
      </bottom>
      <diagonal/>
    </border>
    <border>
      <left style="medium">
        <color rgb="FFFF0000"/>
      </left>
      <right style="thin">
        <color auto="1"/>
      </right>
      <top style="thin">
        <color auto="1"/>
      </top>
      <bottom style="hair">
        <color auto="1"/>
      </bottom>
      <diagonal/>
    </border>
    <border>
      <left style="thin">
        <color auto="1"/>
      </left>
      <right style="medium">
        <color rgb="FFFF0000"/>
      </right>
      <top style="thin">
        <color auto="1"/>
      </top>
      <bottom style="hair">
        <color auto="1"/>
      </bottom>
      <diagonal/>
    </border>
    <border>
      <left style="medium">
        <color rgb="FFFF0000"/>
      </left>
      <right style="thin">
        <color auto="1"/>
      </right>
      <top style="hair">
        <color auto="1"/>
      </top>
      <bottom style="hair">
        <color auto="1"/>
      </bottom>
      <diagonal/>
    </border>
    <border>
      <left style="thin">
        <color auto="1"/>
      </left>
      <right style="medium">
        <color rgb="FFFF0000"/>
      </right>
      <top style="hair">
        <color auto="1"/>
      </top>
      <bottom style="hair">
        <color auto="1"/>
      </bottom>
      <diagonal/>
    </border>
    <border>
      <left/>
      <right/>
      <top style="thin">
        <color indexed="64"/>
      </top>
      <bottom style="hair">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auto="1"/>
      </top>
      <bottom style="medium">
        <color auto="1"/>
      </bottom>
      <diagonal/>
    </border>
    <border>
      <left style="thin">
        <color auto="1"/>
      </left>
      <right style="thin">
        <color auto="1"/>
      </right>
      <top/>
      <bottom style="hair">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style="hair">
        <color auto="1"/>
      </top>
      <bottom style="thin">
        <color indexed="64"/>
      </bottom>
      <diagonal/>
    </border>
    <border>
      <left style="medium">
        <color indexed="64"/>
      </left>
      <right style="thin">
        <color auto="1"/>
      </right>
      <top style="thin">
        <color auto="1"/>
      </top>
      <bottom style="thin">
        <color auto="1"/>
      </bottom>
      <diagonal/>
    </border>
    <border>
      <left style="hair">
        <color indexed="64"/>
      </left>
      <right/>
      <top style="thin">
        <color auto="1"/>
      </top>
      <bottom style="thin">
        <color auto="1"/>
      </bottom>
      <diagonal/>
    </border>
    <border>
      <left style="hair">
        <color indexed="64"/>
      </left>
      <right style="hair">
        <color indexed="64"/>
      </right>
      <top style="thin">
        <color auto="1"/>
      </top>
      <bottom style="thin">
        <color auto="1"/>
      </bottom>
      <diagonal/>
    </border>
    <border>
      <left style="thin">
        <color indexed="64"/>
      </left>
      <right style="hair">
        <color indexed="64"/>
      </right>
      <top style="thin">
        <color auto="1"/>
      </top>
      <bottom style="thin">
        <color auto="1"/>
      </bottom>
      <diagonal/>
    </border>
    <border>
      <left style="medium">
        <color indexed="64"/>
      </left>
      <right style="hair">
        <color indexed="64"/>
      </right>
      <top style="thin">
        <color auto="1"/>
      </top>
      <bottom style="thin">
        <color auto="1"/>
      </bottom>
      <diagonal/>
    </border>
    <border>
      <left/>
      <right style="hair">
        <color indexed="64"/>
      </right>
      <top style="thin">
        <color auto="1"/>
      </top>
      <bottom style="thin">
        <color indexed="64"/>
      </bottom>
      <diagonal/>
    </border>
    <border>
      <left/>
      <right/>
      <top style="thin">
        <color auto="1"/>
      </top>
      <bottom style="thin">
        <color auto="1"/>
      </bottom>
      <diagonal/>
    </border>
    <border>
      <left style="thin">
        <color auto="1"/>
      </left>
      <right/>
      <top/>
      <bottom/>
      <diagonal/>
    </border>
    <border>
      <left style="medium">
        <color rgb="FF0070C0"/>
      </left>
      <right style="thin">
        <color indexed="64"/>
      </right>
      <top style="medium">
        <color rgb="FF0070C0"/>
      </top>
      <bottom style="thin">
        <color indexed="64"/>
      </bottom>
      <diagonal/>
    </border>
    <border>
      <left style="thin">
        <color indexed="64"/>
      </left>
      <right style="thin">
        <color indexed="64"/>
      </right>
      <top style="medium">
        <color rgb="FF0070C0"/>
      </top>
      <bottom style="thin">
        <color auto="1"/>
      </bottom>
      <diagonal/>
    </border>
    <border>
      <left style="thin">
        <color indexed="64"/>
      </left>
      <right style="medium">
        <color rgb="FF0070C0"/>
      </right>
      <top style="medium">
        <color rgb="FF0070C0"/>
      </top>
      <bottom style="thin">
        <color auto="1"/>
      </bottom>
      <diagonal/>
    </border>
    <border>
      <left style="medium">
        <color rgb="FF0070C0"/>
      </left>
      <right style="thin">
        <color indexed="64"/>
      </right>
      <top style="thin">
        <color auto="1"/>
      </top>
      <bottom style="thin">
        <color auto="1"/>
      </bottom>
      <diagonal/>
    </border>
    <border>
      <left style="thin">
        <color indexed="64"/>
      </left>
      <right style="medium">
        <color rgb="FF0070C0"/>
      </right>
      <top style="thin">
        <color auto="1"/>
      </top>
      <bottom style="thin">
        <color auto="1"/>
      </bottom>
      <diagonal/>
    </border>
    <border>
      <left style="medium">
        <color rgb="FF0070C0"/>
      </left>
      <right style="thin">
        <color indexed="64"/>
      </right>
      <top/>
      <bottom style="thin">
        <color auto="1"/>
      </bottom>
      <diagonal/>
    </border>
    <border>
      <left style="medium">
        <color rgb="FF0070C0"/>
      </left>
      <right style="thin">
        <color indexed="64"/>
      </right>
      <top style="thin">
        <color auto="1"/>
      </top>
      <bottom style="hair">
        <color auto="1"/>
      </bottom>
      <diagonal/>
    </border>
    <border>
      <left style="medium">
        <color rgb="FF0070C0"/>
      </left>
      <right style="thin">
        <color indexed="64"/>
      </right>
      <top style="hair">
        <color auto="1"/>
      </top>
      <bottom style="thin">
        <color indexed="64"/>
      </bottom>
      <diagonal/>
    </border>
    <border>
      <left style="medium">
        <color indexed="64"/>
      </left>
      <right style="thin">
        <color indexed="64"/>
      </right>
      <top/>
      <bottom/>
      <diagonal/>
    </border>
    <border>
      <left style="hair">
        <color indexed="64"/>
      </left>
      <right style="thin">
        <color indexed="64"/>
      </right>
      <top style="thin">
        <color theme="1"/>
      </top>
      <bottom style="thin">
        <color theme="1"/>
      </bottom>
      <diagonal/>
    </border>
    <border>
      <left style="medium">
        <color theme="1"/>
      </left>
      <right/>
      <top style="medium">
        <color theme="1"/>
      </top>
      <bottom/>
      <diagonal/>
    </border>
    <border>
      <left/>
      <right/>
      <top style="medium">
        <color theme="1"/>
      </top>
      <bottom/>
      <diagonal/>
    </border>
    <border>
      <left/>
      <right style="medium">
        <color theme="1"/>
      </right>
      <top style="medium">
        <color theme="1"/>
      </top>
      <bottom/>
      <diagonal/>
    </border>
    <border>
      <left style="medium">
        <color theme="1"/>
      </left>
      <right style="thin">
        <color indexed="64"/>
      </right>
      <top/>
      <bottom/>
      <diagonal/>
    </border>
    <border>
      <left style="medium">
        <color theme="1"/>
      </left>
      <right style="thin">
        <color auto="1"/>
      </right>
      <top style="thin">
        <color auto="1"/>
      </top>
      <bottom style="thin">
        <color auto="1"/>
      </bottom>
      <diagonal/>
    </border>
    <border>
      <left style="hair">
        <color indexed="64"/>
      </left>
      <right style="medium">
        <color theme="1"/>
      </right>
      <top style="thin">
        <color auto="1"/>
      </top>
      <bottom style="thin">
        <color auto="1"/>
      </bottom>
      <diagonal/>
    </border>
    <border>
      <left style="thin">
        <color indexed="64"/>
      </left>
      <right style="hair">
        <color indexed="64"/>
      </right>
      <top style="thin">
        <color auto="1"/>
      </top>
      <bottom style="medium">
        <color theme="1"/>
      </bottom>
      <diagonal/>
    </border>
    <border>
      <left style="hair">
        <color indexed="64"/>
      </left>
      <right style="hair">
        <color indexed="64"/>
      </right>
      <top style="thin">
        <color auto="1"/>
      </top>
      <bottom style="medium">
        <color theme="1"/>
      </bottom>
      <diagonal/>
    </border>
    <border>
      <left style="hair">
        <color indexed="64"/>
      </left>
      <right style="medium">
        <color theme="1"/>
      </right>
      <top style="thin">
        <color auto="1"/>
      </top>
      <bottom style="medium">
        <color theme="1"/>
      </bottom>
      <diagonal/>
    </border>
    <border>
      <left style="thin">
        <color indexed="64"/>
      </left>
      <right/>
      <top style="medium">
        <color theme="1"/>
      </top>
      <bottom/>
      <diagonal/>
    </border>
    <border>
      <left/>
      <right style="thin">
        <color indexed="64"/>
      </right>
      <top style="medium">
        <color theme="1"/>
      </top>
      <bottom/>
      <diagonal/>
    </border>
    <border>
      <left style="medium">
        <color indexed="64"/>
      </left>
      <right/>
      <top style="medium">
        <color theme="1"/>
      </top>
      <bottom/>
      <diagonal/>
    </border>
    <border>
      <left style="medium">
        <color theme="1"/>
      </left>
      <right/>
      <top style="thin">
        <color auto="1"/>
      </top>
      <bottom style="thin">
        <color auto="1"/>
      </bottom>
      <diagonal/>
    </border>
    <border>
      <left style="medium">
        <color theme="1"/>
      </left>
      <right/>
      <top style="thin">
        <color auto="1"/>
      </top>
      <bottom style="medium">
        <color theme="1"/>
      </bottom>
      <diagonal/>
    </border>
    <border>
      <left style="hair">
        <color indexed="64"/>
      </left>
      <right/>
      <top style="thin">
        <color auto="1"/>
      </top>
      <bottom style="medium">
        <color theme="1"/>
      </bottom>
      <diagonal/>
    </border>
    <border>
      <left/>
      <right style="thin">
        <color auto="1"/>
      </right>
      <top style="thin">
        <color auto="1"/>
      </top>
      <bottom style="medium">
        <color theme="1"/>
      </bottom>
      <diagonal/>
    </border>
    <border>
      <left style="hair">
        <color indexed="64"/>
      </left>
      <right style="hair">
        <color indexed="64"/>
      </right>
      <top/>
      <bottom style="medium">
        <color theme="1"/>
      </bottom>
      <diagonal/>
    </border>
    <border>
      <left style="medium">
        <color theme="1"/>
      </left>
      <right/>
      <top style="medium">
        <color theme="1"/>
      </top>
      <bottom style="medium">
        <color theme="1"/>
      </bottom>
      <diagonal/>
    </border>
    <border>
      <left/>
      <right style="medium">
        <color theme="1"/>
      </right>
      <top style="medium">
        <color theme="1"/>
      </top>
      <bottom style="medium">
        <color theme="1"/>
      </bottom>
      <diagonal/>
    </border>
    <border>
      <left/>
      <right style="hair">
        <color indexed="64"/>
      </right>
      <top style="thin">
        <color auto="1"/>
      </top>
      <bottom style="medium">
        <color theme="1"/>
      </bottom>
      <diagonal/>
    </border>
    <border>
      <left style="thin">
        <color indexed="64"/>
      </left>
      <right style="hair">
        <color indexed="64"/>
      </right>
      <top/>
      <bottom style="thin">
        <color theme="1"/>
      </bottom>
      <diagonal/>
    </border>
    <border>
      <left style="hair">
        <color indexed="64"/>
      </left>
      <right style="hair">
        <color indexed="64"/>
      </right>
      <top/>
      <bottom style="thin">
        <color theme="1"/>
      </bottom>
      <diagonal/>
    </border>
    <border>
      <left style="hair">
        <color indexed="64"/>
      </left>
      <right style="medium">
        <color theme="1"/>
      </right>
      <top/>
      <bottom style="thin">
        <color theme="1"/>
      </bottom>
      <diagonal/>
    </border>
    <border>
      <left style="hair">
        <color indexed="64"/>
      </left>
      <right style="medium">
        <color indexed="64"/>
      </right>
      <top/>
      <bottom style="thin">
        <color theme="1"/>
      </bottom>
      <diagonal/>
    </border>
    <border>
      <left style="medium">
        <color theme="1"/>
      </left>
      <right style="hair">
        <color indexed="64"/>
      </right>
      <top/>
      <bottom style="thin">
        <color theme="1"/>
      </bottom>
      <diagonal/>
    </border>
    <border>
      <left style="medium">
        <color indexed="64"/>
      </left>
      <right style="hair">
        <color indexed="64"/>
      </right>
      <top/>
      <bottom style="thin">
        <color theme="1"/>
      </bottom>
      <diagonal/>
    </border>
    <border>
      <left style="medium">
        <color theme="1"/>
      </left>
      <right/>
      <top/>
      <bottom style="medium">
        <color theme="1"/>
      </bottom>
      <diagonal/>
    </border>
    <border>
      <left style="hair">
        <color indexed="64"/>
      </left>
      <right/>
      <top/>
      <bottom style="medium">
        <color theme="1"/>
      </bottom>
      <diagonal/>
    </border>
    <border>
      <left style="hair">
        <color indexed="64"/>
      </left>
      <right style="thin">
        <color indexed="64"/>
      </right>
      <top/>
      <bottom style="medium">
        <color theme="1"/>
      </bottom>
      <diagonal/>
    </border>
    <border>
      <left style="thin">
        <color indexed="64"/>
      </left>
      <right style="hair">
        <color indexed="64"/>
      </right>
      <top/>
      <bottom style="medium">
        <color theme="1"/>
      </bottom>
      <diagonal/>
    </border>
    <border>
      <left/>
      <right style="thin">
        <color auto="1"/>
      </right>
      <top/>
      <bottom style="medium">
        <color theme="1"/>
      </bottom>
      <diagonal/>
    </border>
    <border>
      <left style="medium">
        <color theme="1"/>
      </left>
      <right/>
      <top/>
      <bottom style="thin">
        <color theme="1"/>
      </bottom>
      <diagonal/>
    </border>
    <border>
      <left style="hair">
        <color indexed="64"/>
      </left>
      <right/>
      <top/>
      <bottom style="thin">
        <color theme="1"/>
      </bottom>
      <diagonal/>
    </border>
    <border>
      <left/>
      <right style="thin">
        <color auto="1"/>
      </right>
      <top/>
      <bottom style="thin">
        <color theme="1"/>
      </bottom>
      <diagonal/>
    </border>
    <border>
      <left style="medium">
        <color theme="1"/>
      </left>
      <right style="hair">
        <color indexed="64"/>
      </right>
      <top style="thin">
        <color auto="1"/>
      </top>
      <bottom style="thin">
        <color auto="1"/>
      </bottom>
      <diagonal/>
    </border>
    <border>
      <left style="medium">
        <color theme="1"/>
      </left>
      <right style="hair">
        <color indexed="64"/>
      </right>
      <top style="thin">
        <color auto="1"/>
      </top>
      <bottom style="medium">
        <color theme="1"/>
      </bottom>
      <diagonal/>
    </border>
    <border>
      <left style="medium">
        <color indexed="64"/>
      </left>
      <right style="hair">
        <color indexed="64"/>
      </right>
      <top/>
      <bottom style="medium">
        <color theme="1"/>
      </bottom>
      <diagonal/>
    </border>
    <border>
      <left style="hair">
        <color indexed="64"/>
      </left>
      <right style="medium">
        <color theme="1"/>
      </right>
      <top/>
      <bottom style="medium">
        <color theme="1"/>
      </bottom>
      <diagonal/>
    </border>
    <border>
      <left style="medium">
        <color theme="1"/>
      </left>
      <right/>
      <top style="medium">
        <color theme="1"/>
      </top>
      <bottom style="thin">
        <color auto="1"/>
      </bottom>
      <diagonal/>
    </border>
    <border>
      <left style="hair">
        <color indexed="64"/>
      </left>
      <right/>
      <top style="medium">
        <color theme="1"/>
      </top>
      <bottom style="thin">
        <color auto="1"/>
      </bottom>
      <diagonal/>
    </border>
    <border>
      <left style="hair">
        <color indexed="64"/>
      </left>
      <right style="thin">
        <color indexed="64"/>
      </right>
      <top style="medium">
        <color theme="1"/>
      </top>
      <bottom style="thin">
        <color theme="1"/>
      </bottom>
      <diagonal/>
    </border>
    <border>
      <left style="thin">
        <color indexed="64"/>
      </left>
      <right style="hair">
        <color indexed="64"/>
      </right>
      <top style="medium">
        <color theme="1"/>
      </top>
      <bottom style="thin">
        <color auto="1"/>
      </bottom>
      <diagonal/>
    </border>
    <border>
      <left/>
      <right style="thin">
        <color auto="1"/>
      </right>
      <top style="medium">
        <color theme="1"/>
      </top>
      <bottom style="thin">
        <color auto="1"/>
      </bottom>
      <diagonal/>
    </border>
    <border>
      <left/>
      <right style="hair">
        <color indexed="64"/>
      </right>
      <top style="medium">
        <color theme="1"/>
      </top>
      <bottom style="thin">
        <color indexed="64"/>
      </bottom>
      <diagonal/>
    </border>
    <border>
      <left style="hair">
        <color indexed="64"/>
      </left>
      <right style="hair">
        <color indexed="64"/>
      </right>
      <top style="medium">
        <color theme="1"/>
      </top>
      <bottom style="thin">
        <color auto="1"/>
      </bottom>
      <diagonal/>
    </border>
    <border>
      <left style="medium">
        <color theme="1"/>
      </left>
      <right style="hair">
        <color indexed="64"/>
      </right>
      <top style="medium">
        <color theme="1"/>
      </top>
      <bottom style="thin">
        <color auto="1"/>
      </bottom>
      <diagonal/>
    </border>
    <border>
      <left style="hair">
        <color indexed="64"/>
      </left>
      <right style="medium">
        <color theme="1"/>
      </right>
      <top style="medium">
        <color theme="1"/>
      </top>
      <bottom style="thin">
        <color auto="1"/>
      </bottom>
      <diagonal/>
    </border>
    <border>
      <left/>
      <right/>
      <top/>
      <bottom style="medium">
        <color theme="1"/>
      </bottom>
      <diagonal/>
    </border>
    <border>
      <left/>
      <right style="hair">
        <color indexed="64"/>
      </right>
      <top/>
      <bottom style="medium">
        <color theme="1"/>
      </bottom>
      <diagonal/>
    </border>
    <border>
      <left style="medium">
        <color indexed="64"/>
      </left>
      <right style="thin">
        <color indexed="64"/>
      </right>
      <top/>
      <bottom style="medium">
        <color theme="1"/>
      </bottom>
      <diagonal/>
    </border>
    <border>
      <left style="medium">
        <color theme="1"/>
      </left>
      <right style="thin">
        <color indexed="64"/>
      </right>
      <top/>
      <bottom style="medium">
        <color theme="1"/>
      </bottom>
      <diagonal/>
    </border>
    <border>
      <left/>
      <right/>
      <top style="thin">
        <color auto="1"/>
      </top>
      <bottom/>
      <diagonal/>
    </border>
    <border>
      <left/>
      <right/>
      <top style="medium">
        <color theme="1"/>
      </top>
      <bottom style="thin">
        <color indexed="64"/>
      </bottom>
      <diagonal/>
    </border>
    <border>
      <left/>
      <right/>
      <top style="thin">
        <color auto="1"/>
      </top>
      <bottom style="medium">
        <color theme="1"/>
      </bottom>
      <diagonal/>
    </border>
    <border>
      <left style="medium">
        <color indexed="64"/>
      </left>
      <right/>
      <top style="medium">
        <color indexed="64"/>
      </top>
      <bottom style="thin">
        <color auto="1"/>
      </bottom>
      <diagonal/>
    </border>
    <border>
      <left style="hair">
        <color indexed="64"/>
      </left>
      <right/>
      <top style="medium">
        <color indexed="64"/>
      </top>
      <bottom style="thin">
        <color auto="1"/>
      </bottom>
      <diagonal/>
    </border>
    <border>
      <left style="hair">
        <color indexed="64"/>
      </left>
      <right style="thin">
        <color indexed="64"/>
      </right>
      <top style="medium">
        <color indexed="64"/>
      </top>
      <bottom style="thin">
        <color theme="1"/>
      </bottom>
      <diagonal/>
    </border>
    <border>
      <left style="thin">
        <color indexed="64"/>
      </left>
      <right style="hair">
        <color indexed="64"/>
      </right>
      <top style="medium">
        <color indexed="64"/>
      </top>
      <bottom style="thin">
        <color auto="1"/>
      </bottom>
      <diagonal/>
    </border>
    <border>
      <left/>
      <right style="thin">
        <color auto="1"/>
      </right>
      <top style="medium">
        <color indexed="64"/>
      </top>
      <bottom style="thin">
        <color auto="1"/>
      </bottom>
      <diagonal/>
    </border>
    <border>
      <left style="medium">
        <color indexed="64"/>
      </left>
      <right/>
      <top style="thin">
        <color auto="1"/>
      </top>
      <bottom style="thin">
        <color auto="1"/>
      </bottom>
      <diagonal/>
    </border>
    <border>
      <left style="medium">
        <color indexed="64"/>
      </left>
      <right/>
      <top style="thin">
        <color auto="1"/>
      </top>
      <bottom style="medium">
        <color indexed="64"/>
      </bottom>
      <diagonal/>
    </border>
    <border>
      <left style="hair">
        <color indexed="64"/>
      </left>
      <right/>
      <top style="thin">
        <color auto="1"/>
      </top>
      <bottom style="medium">
        <color indexed="64"/>
      </bottom>
      <diagonal/>
    </border>
    <border>
      <left style="hair">
        <color indexed="64"/>
      </left>
      <right style="thin">
        <color indexed="64"/>
      </right>
      <top style="thin">
        <color theme="1"/>
      </top>
      <bottom style="medium">
        <color indexed="64"/>
      </bottom>
      <diagonal/>
    </border>
    <border>
      <left style="thin">
        <color indexed="64"/>
      </left>
      <right style="hair">
        <color indexed="64"/>
      </right>
      <top style="thin">
        <color auto="1"/>
      </top>
      <bottom style="medium">
        <color indexed="64"/>
      </bottom>
      <diagonal/>
    </border>
    <border>
      <left/>
      <right style="thin">
        <color auto="1"/>
      </right>
      <top style="thin">
        <color auto="1"/>
      </top>
      <bottom style="medium">
        <color indexed="64"/>
      </bottom>
      <diagonal/>
    </border>
    <border>
      <left/>
      <right style="hair">
        <color indexed="64"/>
      </right>
      <top/>
      <bottom style="thin">
        <color theme="1"/>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bottom style="thin">
        <color theme="1"/>
      </bottom>
      <diagonal/>
    </border>
    <border>
      <left style="medium">
        <color indexed="64"/>
      </left>
      <right/>
      <top/>
      <bottom style="medium">
        <color theme="1"/>
      </bottom>
      <diagonal/>
    </border>
    <border>
      <left style="hair">
        <color indexed="64"/>
      </left>
      <right style="hair">
        <color indexed="64"/>
      </right>
      <top/>
      <bottom style="medium">
        <color indexed="64"/>
      </bottom>
      <diagonal/>
    </border>
    <border>
      <left/>
      <right/>
      <top/>
      <bottom style="thin">
        <color theme="1"/>
      </bottom>
      <diagonal/>
    </border>
    <border>
      <left/>
      <right/>
      <top style="medium">
        <color indexed="64"/>
      </top>
      <bottom style="thin">
        <color indexed="64"/>
      </bottom>
      <diagonal/>
    </border>
    <border>
      <left/>
      <right/>
      <top style="thin">
        <color auto="1"/>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auto="1"/>
      </right>
      <top style="medium">
        <color theme="1"/>
      </top>
      <bottom style="thin">
        <color indexed="64"/>
      </bottom>
      <diagonal/>
    </border>
    <border>
      <left style="thin">
        <color indexed="64"/>
      </left>
      <right style="thin">
        <color auto="1"/>
      </right>
      <top style="thin">
        <color indexed="64"/>
      </top>
      <bottom style="medium">
        <color theme="1"/>
      </bottom>
      <diagonal/>
    </border>
    <border>
      <left style="medium">
        <color theme="1"/>
      </left>
      <right/>
      <top style="medium">
        <color indexed="64"/>
      </top>
      <bottom/>
      <diagonal/>
    </border>
    <border>
      <left/>
      <right style="medium">
        <color indexed="64"/>
      </right>
      <top style="medium">
        <color indexed="64"/>
      </top>
      <bottom/>
      <diagonal/>
    </border>
    <border>
      <left style="medium">
        <color indexed="64"/>
      </left>
      <right style="medium">
        <color theme="1"/>
      </right>
      <top style="thin">
        <color theme="1"/>
      </top>
      <bottom style="medium">
        <color indexed="64"/>
      </bottom>
      <diagonal/>
    </border>
    <border>
      <left style="medium">
        <color theme="1"/>
      </left>
      <right style="hair">
        <color indexed="64"/>
      </right>
      <top/>
      <bottom style="medium">
        <color indexed="64"/>
      </bottom>
      <diagonal/>
    </border>
    <border>
      <left style="medium">
        <color indexed="64"/>
      </left>
      <right style="hair">
        <color indexed="64"/>
      </right>
      <top/>
      <bottom style="medium">
        <color indexed="64"/>
      </bottom>
      <diagonal/>
    </border>
    <border>
      <left style="hair">
        <color indexed="64"/>
      </left>
      <right/>
      <top/>
      <bottom style="medium">
        <color indexed="64"/>
      </bottom>
      <diagonal/>
    </border>
    <border>
      <left style="hair">
        <color indexed="64"/>
      </left>
      <right style="medium">
        <color indexed="64"/>
      </right>
      <top/>
      <bottom style="medium">
        <color indexed="64"/>
      </bottom>
      <diagonal/>
    </border>
    <border>
      <left/>
      <right style="medium">
        <color indexed="64"/>
      </right>
      <top style="medium">
        <color indexed="64"/>
      </top>
      <bottom style="thin">
        <color indexed="64"/>
      </bottom>
      <diagonal/>
    </border>
    <border>
      <left style="hair">
        <color indexed="64"/>
      </left>
      <right style="hair">
        <color indexed="64"/>
      </right>
      <top style="thin">
        <color indexed="64"/>
      </top>
      <bottom style="medium">
        <color indexed="64"/>
      </bottom>
      <diagonal/>
    </border>
    <border>
      <left style="thin">
        <color auto="1"/>
      </left>
      <right style="hair">
        <color auto="1"/>
      </right>
      <top style="hair">
        <color auto="1"/>
      </top>
      <bottom style="thin">
        <color auto="1"/>
      </bottom>
      <diagonal/>
    </border>
    <border>
      <left style="hair">
        <color auto="1"/>
      </left>
      <right style="thin">
        <color indexed="64"/>
      </right>
      <top style="hair">
        <color auto="1"/>
      </top>
      <bottom style="thin">
        <color auto="1"/>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theme="1"/>
      </bottom>
      <diagonal/>
    </border>
    <border>
      <left style="medium">
        <color indexed="64"/>
      </left>
      <right style="medium">
        <color indexed="64"/>
      </right>
      <top style="thin">
        <color theme="1"/>
      </top>
      <bottom style="medium">
        <color indexed="64"/>
      </bottom>
      <diagonal/>
    </border>
    <border>
      <left/>
      <right style="hair">
        <color indexed="64"/>
      </right>
      <top style="medium">
        <color indexed="64"/>
      </top>
      <bottom style="thin">
        <color indexed="64"/>
      </bottom>
      <diagonal/>
    </border>
    <border>
      <left style="hair">
        <color indexed="64"/>
      </left>
      <right style="hair">
        <color indexed="64"/>
      </right>
      <top style="medium">
        <color indexed="64"/>
      </top>
      <bottom style="thin">
        <color auto="1"/>
      </bottom>
      <diagonal/>
    </border>
    <border>
      <left style="medium">
        <color indexed="64"/>
      </left>
      <right style="hair">
        <color indexed="64"/>
      </right>
      <top style="medium">
        <color indexed="64"/>
      </top>
      <bottom style="thin">
        <color auto="1"/>
      </bottom>
      <diagonal/>
    </border>
    <border>
      <left style="medium">
        <color indexed="64"/>
      </left>
      <right style="thin">
        <color auto="1"/>
      </right>
      <top style="medium">
        <color indexed="64"/>
      </top>
      <bottom style="thin">
        <color auto="1"/>
      </bottom>
      <diagonal/>
    </border>
    <border>
      <left style="medium">
        <color theme="1"/>
      </left>
      <right style="thin">
        <color auto="1"/>
      </right>
      <top style="medium">
        <color indexed="64"/>
      </top>
      <bottom style="thin">
        <color auto="1"/>
      </bottom>
      <diagonal/>
    </border>
    <border>
      <left style="hair">
        <color indexed="64"/>
      </left>
      <right style="medium">
        <color indexed="64"/>
      </right>
      <top style="medium">
        <color indexed="64"/>
      </top>
      <bottom style="thin">
        <color auto="1"/>
      </bottom>
      <diagonal/>
    </border>
    <border>
      <left style="hair">
        <color indexed="64"/>
      </left>
      <right style="medium">
        <color indexed="64"/>
      </right>
      <top style="thin">
        <color auto="1"/>
      </top>
      <bottom style="thin">
        <color auto="1"/>
      </bottom>
      <diagonal/>
    </border>
    <border>
      <left/>
      <right style="hair">
        <color indexed="64"/>
      </right>
      <top style="thin">
        <color auto="1"/>
      </top>
      <bottom style="medium">
        <color indexed="64"/>
      </bottom>
      <diagonal/>
    </border>
    <border>
      <left style="medium">
        <color indexed="64"/>
      </left>
      <right style="hair">
        <color indexed="64"/>
      </right>
      <top style="thin">
        <color auto="1"/>
      </top>
      <bottom style="medium">
        <color indexed="64"/>
      </bottom>
      <diagonal/>
    </border>
    <border>
      <left style="medium">
        <color indexed="64"/>
      </left>
      <right style="thin">
        <color auto="1"/>
      </right>
      <top style="thin">
        <color auto="1"/>
      </top>
      <bottom style="medium">
        <color indexed="64"/>
      </bottom>
      <diagonal/>
    </border>
    <border>
      <left style="medium">
        <color theme="1"/>
      </left>
      <right style="thin">
        <color auto="1"/>
      </right>
      <top style="thin">
        <color auto="1"/>
      </top>
      <bottom style="medium">
        <color indexed="64"/>
      </bottom>
      <diagonal/>
    </border>
    <border>
      <left style="hair">
        <color indexed="64"/>
      </left>
      <right style="medium">
        <color indexed="64"/>
      </right>
      <top style="thin">
        <color auto="1"/>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right/>
      <top style="hair">
        <color auto="1"/>
      </top>
      <bottom style="thin">
        <color auto="1"/>
      </bottom>
      <diagonal/>
    </border>
    <border>
      <left style="thin">
        <color auto="1"/>
      </left>
      <right style="thin">
        <color auto="1"/>
      </right>
      <top style="thin">
        <color auto="1"/>
      </top>
      <bottom style="medium">
        <color indexed="64"/>
      </bottom>
      <diagonal/>
    </border>
    <border>
      <left style="thin">
        <color auto="1"/>
      </left>
      <right style="hair">
        <color auto="1"/>
      </right>
      <top style="thin">
        <color indexed="64"/>
      </top>
      <bottom/>
      <diagonal/>
    </border>
    <border>
      <left style="hair">
        <color auto="1"/>
      </left>
      <right style="thin">
        <color indexed="64"/>
      </right>
      <top style="thin">
        <color indexed="64"/>
      </top>
      <bottom/>
      <diagonal/>
    </border>
    <border>
      <left/>
      <right style="medium">
        <color rgb="FF0070C0"/>
      </right>
      <top style="hair">
        <color auto="1"/>
      </top>
      <bottom style="thin">
        <color indexed="64"/>
      </bottom>
      <diagonal/>
    </border>
    <border>
      <left style="thin">
        <color auto="1"/>
      </left>
      <right/>
      <top style="thin">
        <color auto="1"/>
      </top>
      <bottom style="medium">
        <color indexed="64"/>
      </bottom>
      <diagonal/>
    </border>
    <border>
      <left style="thin">
        <color auto="1"/>
      </left>
      <right/>
      <top style="medium">
        <color indexed="64"/>
      </top>
      <bottom style="hair">
        <color auto="1"/>
      </bottom>
      <diagonal/>
    </border>
    <border>
      <left/>
      <right style="thin">
        <color auto="1"/>
      </right>
      <top style="medium">
        <color indexed="64"/>
      </top>
      <bottom style="hair">
        <color auto="1"/>
      </bottom>
      <diagonal/>
    </border>
    <border>
      <left/>
      <right style="medium">
        <color rgb="FFFF0000"/>
      </right>
      <top style="thin">
        <color indexed="64"/>
      </top>
      <bottom style="hair">
        <color indexed="64"/>
      </bottom>
      <diagonal/>
    </border>
    <border>
      <left/>
      <right style="medium">
        <color rgb="FFFF0000"/>
      </right>
      <top style="hair">
        <color auto="1"/>
      </top>
      <bottom style="hair">
        <color auto="1"/>
      </bottom>
      <diagonal/>
    </border>
    <border>
      <left/>
      <right style="medium">
        <color rgb="FFFF0000"/>
      </right>
      <top style="hair">
        <color auto="1"/>
      </top>
      <bottom style="thin">
        <color auto="1"/>
      </bottom>
      <diagonal/>
    </border>
    <border>
      <left/>
      <right style="medium">
        <color rgb="FF0070C0"/>
      </right>
      <top style="thin">
        <color auto="1"/>
      </top>
      <bottom style="thin">
        <color indexed="64"/>
      </bottom>
      <diagonal/>
    </border>
    <border>
      <left/>
      <right style="medium">
        <color rgb="FF0070C0"/>
      </right>
      <top style="thin">
        <color indexed="64"/>
      </top>
      <bottom/>
      <diagonal/>
    </border>
    <border>
      <left/>
      <right style="medium">
        <color rgb="FF0070C0"/>
      </right>
      <top style="thin">
        <color auto="1"/>
      </top>
      <bottom style="hair">
        <color auto="1"/>
      </bottom>
      <diagonal/>
    </border>
    <border>
      <left style="medium">
        <color rgb="FF0070C0"/>
      </left>
      <right style="thin">
        <color indexed="64"/>
      </right>
      <top style="hair">
        <color auto="1"/>
      </top>
      <bottom style="hair">
        <color auto="1"/>
      </bottom>
      <diagonal/>
    </border>
    <border>
      <left/>
      <right style="medium">
        <color rgb="FFFF0000"/>
      </right>
      <top style="thin">
        <color auto="1"/>
      </top>
      <bottom style="thin">
        <color indexed="64"/>
      </bottom>
      <diagonal/>
    </border>
    <border diagonalUp="1">
      <left style="thin">
        <color auto="1"/>
      </left>
      <right style="thin">
        <color auto="1"/>
      </right>
      <top style="hair">
        <color auto="1"/>
      </top>
      <bottom style="thin">
        <color indexed="64"/>
      </bottom>
      <diagonal style="thin">
        <color auto="1"/>
      </diagonal>
    </border>
    <border>
      <left style="medium">
        <color rgb="FF0070C0"/>
      </left>
      <right style="thin">
        <color indexed="64"/>
      </right>
      <top style="hair">
        <color auto="1"/>
      </top>
      <bottom style="medium">
        <color rgb="FF0070C0"/>
      </bottom>
      <diagonal/>
    </border>
    <border>
      <left style="thin">
        <color indexed="64"/>
      </left>
      <right style="thin">
        <color indexed="64"/>
      </right>
      <top style="hair">
        <color auto="1"/>
      </top>
      <bottom style="medium">
        <color rgb="FF0070C0"/>
      </bottom>
      <diagonal/>
    </border>
    <border diagonalUp="1">
      <left style="thin">
        <color indexed="64"/>
      </left>
      <right style="thin">
        <color indexed="64"/>
      </right>
      <top style="thin">
        <color indexed="64"/>
      </top>
      <bottom style="thin">
        <color indexed="64"/>
      </bottom>
      <diagonal style="thin">
        <color auto="1"/>
      </diagonal>
    </border>
    <border>
      <left style="thin">
        <color indexed="64"/>
      </left>
      <right/>
      <top style="hair">
        <color auto="1"/>
      </top>
      <bottom style="medium">
        <color rgb="FF0070C0"/>
      </bottom>
      <diagonal/>
    </border>
    <border>
      <left/>
      <right style="medium">
        <color indexed="64"/>
      </right>
      <top style="thin">
        <color auto="1"/>
      </top>
      <bottom style="medium">
        <color indexed="64"/>
      </bottom>
      <diagonal/>
    </border>
    <border>
      <left style="medium">
        <color theme="1"/>
      </left>
      <right style="hair">
        <color theme="1"/>
      </right>
      <top style="medium">
        <color theme="1"/>
      </top>
      <bottom style="thin">
        <color auto="1"/>
      </bottom>
      <diagonal/>
    </border>
    <border>
      <left style="hair">
        <color theme="1"/>
      </left>
      <right style="hair">
        <color theme="1"/>
      </right>
      <top style="medium">
        <color theme="1"/>
      </top>
      <bottom style="thin">
        <color auto="1"/>
      </bottom>
      <diagonal/>
    </border>
    <border>
      <left style="hair">
        <color theme="1"/>
      </left>
      <right style="medium">
        <color theme="1"/>
      </right>
      <top style="medium">
        <color theme="1"/>
      </top>
      <bottom style="thin">
        <color auto="1"/>
      </bottom>
      <diagonal/>
    </border>
    <border>
      <left style="medium">
        <color theme="1"/>
      </left>
      <right style="hair">
        <color theme="1"/>
      </right>
      <top style="thin">
        <color auto="1"/>
      </top>
      <bottom style="thin">
        <color auto="1"/>
      </bottom>
      <diagonal/>
    </border>
    <border>
      <left style="hair">
        <color theme="1"/>
      </left>
      <right style="hair">
        <color theme="1"/>
      </right>
      <top style="thin">
        <color auto="1"/>
      </top>
      <bottom style="thin">
        <color auto="1"/>
      </bottom>
      <diagonal/>
    </border>
    <border>
      <left style="hair">
        <color theme="1"/>
      </left>
      <right style="medium">
        <color theme="1"/>
      </right>
      <top style="thin">
        <color auto="1"/>
      </top>
      <bottom style="thin">
        <color auto="1"/>
      </bottom>
      <diagonal/>
    </border>
    <border>
      <left style="hair">
        <color indexed="64"/>
      </left>
      <right style="thin">
        <color indexed="64"/>
      </right>
      <top/>
      <bottom style="thin">
        <color theme="1"/>
      </bottom>
      <diagonal/>
    </border>
    <border>
      <left style="medium">
        <color theme="1"/>
      </left>
      <right style="hair">
        <color theme="1"/>
      </right>
      <top style="thin">
        <color auto="1"/>
      </top>
      <bottom style="medium">
        <color theme="1"/>
      </bottom>
      <diagonal/>
    </border>
    <border>
      <left style="hair">
        <color theme="1"/>
      </left>
      <right style="hair">
        <color theme="1"/>
      </right>
      <top style="thin">
        <color auto="1"/>
      </top>
      <bottom style="medium">
        <color theme="1"/>
      </bottom>
      <diagonal/>
    </border>
    <border>
      <left style="hair">
        <color theme="1"/>
      </left>
      <right style="medium">
        <color theme="1"/>
      </right>
      <top style="thin">
        <color auto="1"/>
      </top>
      <bottom style="medium">
        <color theme="1"/>
      </bottom>
      <diagonal/>
    </border>
    <border>
      <left style="medium">
        <color rgb="FFFF0000"/>
      </left>
      <right style="thin">
        <color auto="1"/>
      </right>
      <top style="medium">
        <color rgb="FFFF0000"/>
      </top>
      <bottom style="thin">
        <color auto="1"/>
      </bottom>
      <diagonal/>
    </border>
    <border>
      <left style="thin">
        <color auto="1"/>
      </left>
      <right style="thin">
        <color auto="1"/>
      </right>
      <top style="medium">
        <color rgb="FFFF0000"/>
      </top>
      <bottom style="thin">
        <color auto="1"/>
      </bottom>
      <diagonal/>
    </border>
    <border>
      <left style="thin">
        <color auto="1"/>
      </left>
      <right style="medium">
        <color rgb="FFFF0000"/>
      </right>
      <top style="medium">
        <color rgb="FFFF0000"/>
      </top>
      <bottom style="thin">
        <color auto="1"/>
      </bottom>
      <diagonal/>
    </border>
    <border>
      <left style="medium">
        <color rgb="FFFF0000"/>
      </left>
      <right style="thin">
        <color auto="1"/>
      </right>
      <top style="hair">
        <color auto="1"/>
      </top>
      <bottom style="medium">
        <color rgb="FFFF0000"/>
      </bottom>
      <diagonal/>
    </border>
    <border>
      <left style="thin">
        <color auto="1"/>
      </left>
      <right style="thin">
        <color auto="1"/>
      </right>
      <top style="hair">
        <color auto="1"/>
      </top>
      <bottom style="medium">
        <color rgb="FFFF0000"/>
      </bottom>
      <diagonal/>
    </border>
    <border>
      <left style="thin">
        <color auto="1"/>
      </left>
      <right style="medium">
        <color rgb="FFFF0000"/>
      </right>
      <top style="hair">
        <color auto="1"/>
      </top>
      <bottom style="medium">
        <color rgb="FFFF0000"/>
      </bottom>
      <diagonal/>
    </border>
    <border diagonalUp="1">
      <left style="thin">
        <color indexed="64"/>
      </left>
      <right style="thin">
        <color indexed="64"/>
      </right>
      <top style="thin">
        <color auto="1"/>
      </top>
      <bottom style="hair">
        <color auto="1"/>
      </bottom>
      <diagonal style="thin">
        <color auto="1"/>
      </diagonal>
    </border>
    <border>
      <left style="thin">
        <color auto="1"/>
      </left>
      <right/>
      <top/>
      <bottom style="hair">
        <color auto="1"/>
      </bottom>
      <diagonal/>
    </border>
    <border>
      <left/>
      <right style="medium">
        <color rgb="FFFF0000"/>
      </right>
      <top/>
      <bottom style="hair">
        <color auto="1"/>
      </bottom>
      <diagonal/>
    </border>
    <border>
      <left style="medium">
        <color rgb="FFFF0000"/>
      </left>
      <right style="thin">
        <color auto="1"/>
      </right>
      <top/>
      <bottom style="hair">
        <color auto="1"/>
      </bottom>
      <diagonal/>
    </border>
    <border>
      <left style="thin">
        <color auto="1"/>
      </left>
      <right style="medium">
        <color rgb="FFFF0000"/>
      </right>
      <top/>
      <bottom style="hair">
        <color auto="1"/>
      </bottom>
      <diagonal/>
    </border>
    <border>
      <left/>
      <right style="thin">
        <color auto="1"/>
      </right>
      <top/>
      <bottom style="hair">
        <color auto="1"/>
      </bottom>
      <diagonal/>
    </border>
    <border>
      <left/>
      <right style="medium">
        <color rgb="FFFF0000"/>
      </right>
      <top style="thin">
        <color indexed="64"/>
      </top>
      <bottom style="medium">
        <color indexed="64"/>
      </bottom>
      <diagonal/>
    </border>
    <border>
      <left style="medium">
        <color rgb="FFFF0000"/>
      </left>
      <right style="thin">
        <color auto="1"/>
      </right>
      <top style="thin">
        <color indexed="64"/>
      </top>
      <bottom style="medium">
        <color indexed="64"/>
      </bottom>
      <diagonal/>
    </border>
    <border>
      <left style="thin">
        <color auto="1"/>
      </left>
      <right style="medium">
        <color rgb="FFFF0000"/>
      </right>
      <top style="thin">
        <color indexed="64"/>
      </top>
      <bottom style="medium">
        <color indexed="64"/>
      </bottom>
      <diagonal/>
    </border>
    <border>
      <left style="thin">
        <color auto="1"/>
      </left>
      <right style="medium">
        <color indexed="64"/>
      </right>
      <top style="hair">
        <color auto="1"/>
      </top>
      <bottom style="medium">
        <color indexed="64"/>
      </bottom>
      <diagonal/>
    </border>
    <border>
      <left style="thin">
        <color auto="1"/>
      </left>
      <right style="thin">
        <color auto="1"/>
      </right>
      <top style="hair">
        <color auto="1"/>
      </top>
      <bottom style="medium">
        <color indexed="64"/>
      </bottom>
      <diagonal/>
    </border>
    <border>
      <left style="medium">
        <color indexed="64"/>
      </left>
      <right style="thin">
        <color auto="1"/>
      </right>
      <top style="hair">
        <color auto="1"/>
      </top>
      <bottom style="medium">
        <color indexed="64"/>
      </bottom>
      <diagonal/>
    </border>
    <border>
      <left style="thin">
        <color auto="1"/>
      </left>
      <right style="medium">
        <color indexed="64"/>
      </right>
      <top style="hair">
        <color auto="1"/>
      </top>
      <bottom style="hair">
        <color auto="1"/>
      </bottom>
      <diagonal/>
    </border>
    <border>
      <left style="medium">
        <color indexed="64"/>
      </left>
      <right style="thin">
        <color auto="1"/>
      </right>
      <top style="hair">
        <color auto="1"/>
      </top>
      <bottom style="hair">
        <color auto="1"/>
      </bottom>
      <diagonal/>
    </border>
    <border>
      <left style="thin">
        <color auto="1"/>
      </left>
      <right style="medium">
        <color indexed="64"/>
      </right>
      <top/>
      <bottom style="hair">
        <color auto="1"/>
      </bottom>
      <diagonal/>
    </border>
    <border>
      <left style="medium">
        <color indexed="64"/>
      </left>
      <right style="thin">
        <color auto="1"/>
      </right>
      <top/>
      <bottom style="hair">
        <color auto="1"/>
      </bottom>
      <diagonal/>
    </border>
    <border>
      <left/>
      <right style="thin">
        <color auto="1"/>
      </right>
      <top style="thin">
        <color auto="1"/>
      </top>
      <bottom style="thin">
        <color rgb="FF000000"/>
      </bottom>
      <diagonal/>
    </border>
    <border>
      <left style="thin">
        <color auto="1"/>
      </left>
      <right style="medium">
        <color indexed="64"/>
      </right>
      <top style="thin">
        <color auto="1"/>
      </top>
      <bottom style="thin">
        <color rgb="FF000000"/>
      </bottom>
      <diagonal/>
    </border>
    <border>
      <left style="thin">
        <color auto="1"/>
      </left>
      <right/>
      <top style="thin">
        <color auto="1"/>
      </top>
      <bottom style="thin">
        <color rgb="FF000000"/>
      </bottom>
      <diagonal/>
    </border>
    <border>
      <left style="thin">
        <color auto="1"/>
      </left>
      <right style="thin">
        <color auto="1"/>
      </right>
      <top style="thin">
        <color auto="1"/>
      </top>
      <bottom style="thin">
        <color rgb="FF000000"/>
      </bottom>
      <diagonal/>
    </border>
    <border>
      <left style="medium">
        <color indexed="64"/>
      </left>
      <right style="thin">
        <color auto="1"/>
      </right>
      <top style="thin">
        <color auto="1"/>
      </top>
      <bottom style="thin">
        <color rgb="FF000000"/>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diagonal/>
    </border>
    <border>
      <left style="thin">
        <color auto="1"/>
      </left>
      <right style="medium">
        <color indexed="64"/>
      </right>
      <top/>
      <bottom style="thin">
        <color indexed="64"/>
      </bottom>
      <diagonal/>
    </border>
  </borders>
  <cellStyleXfs count="7">
    <xf numFmtId="0" fontId="0" fillId="0" borderId="0">
      <alignment vertical="center"/>
    </xf>
    <xf numFmtId="0" fontId="5" fillId="0" borderId="0" applyNumberFormat="0" applyFill="0" applyBorder="0" applyAlignment="0" applyProtection="0">
      <alignment vertical="center"/>
    </xf>
    <xf numFmtId="0" fontId="17" fillId="0" borderId="0">
      <alignment vertical="center"/>
    </xf>
    <xf numFmtId="0" fontId="22" fillId="0" borderId="0" applyNumberFormat="0" applyFill="0" applyBorder="0" applyAlignment="0" applyProtection="0">
      <alignment vertical="top"/>
      <protection locked="0"/>
    </xf>
    <xf numFmtId="0" fontId="1" fillId="0" borderId="0">
      <alignment vertical="center"/>
    </xf>
    <xf numFmtId="0" fontId="45" fillId="0" borderId="0" applyNumberFormat="0" applyFill="0" applyBorder="0" applyAlignment="0" applyProtection="0">
      <alignment vertical="center"/>
    </xf>
    <xf numFmtId="0" fontId="49" fillId="0" borderId="0"/>
  </cellStyleXfs>
  <cellXfs count="569">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2" fillId="0" borderId="0" xfId="2" applyFont="1" applyProtection="1">
      <alignment vertical="center"/>
      <protection locked="0"/>
    </xf>
    <xf numFmtId="49" fontId="19" fillId="0" borderId="0" xfId="2" applyNumberFormat="1" applyFont="1" applyAlignment="1" applyProtection="1">
      <alignment horizontal="left" vertical="center"/>
      <protection locked="0"/>
    </xf>
    <xf numFmtId="0" fontId="23" fillId="0" borderId="0" xfId="2" applyFont="1" applyProtection="1">
      <alignment vertical="center"/>
      <protection locked="0"/>
    </xf>
    <xf numFmtId="0" fontId="10" fillId="0" borderId="0" xfId="2" applyFont="1" applyAlignment="1" applyProtection="1">
      <alignment horizontal="left" vertical="center"/>
      <protection locked="0"/>
    </xf>
    <xf numFmtId="0" fontId="13" fillId="0" borderId="22" xfId="2" applyFont="1" applyBorder="1" applyAlignment="1">
      <alignment horizontal="center" vertical="center" wrapText="1"/>
    </xf>
    <xf numFmtId="0" fontId="10" fillId="0" borderId="12" xfId="2" applyFont="1" applyBorder="1" applyAlignment="1" applyProtection="1">
      <alignment horizontal="center" vertical="center"/>
      <protection locked="0"/>
    </xf>
    <xf numFmtId="49" fontId="28" fillId="0" borderId="0" xfId="2" applyNumberFormat="1" applyFont="1" applyAlignment="1" applyProtection="1">
      <alignment horizontal="left" vertical="center"/>
      <protection locked="0"/>
    </xf>
    <xf numFmtId="0" fontId="2" fillId="0" borderId="0" xfId="2" applyFont="1" applyAlignment="1">
      <alignment horizontal="center" vertical="center" wrapText="1"/>
    </xf>
    <xf numFmtId="0" fontId="12" fillId="0" borderId="29" xfId="2" applyFont="1" applyBorder="1" applyAlignment="1" applyProtection="1">
      <alignment horizontal="center" vertical="center"/>
      <protection locked="0"/>
    </xf>
    <xf numFmtId="0" fontId="2" fillId="4" borderId="30" xfId="2" applyFont="1" applyFill="1" applyBorder="1" applyAlignment="1">
      <alignment horizontal="center" vertical="center"/>
    </xf>
    <xf numFmtId="0" fontId="2" fillId="0" borderId="11" xfId="2" applyFont="1" applyBorder="1" applyProtection="1">
      <alignment vertical="center"/>
      <protection locked="0"/>
    </xf>
    <xf numFmtId="0" fontId="2" fillId="0" borderId="32" xfId="2" applyFont="1" applyBorder="1" applyProtection="1">
      <alignment vertical="center"/>
      <protection locked="0"/>
    </xf>
    <xf numFmtId="0" fontId="12" fillId="0" borderId="33" xfId="2" applyFont="1" applyBorder="1" applyAlignment="1" applyProtection="1">
      <alignment horizontal="center" vertical="center"/>
      <protection locked="0"/>
    </xf>
    <xf numFmtId="0" fontId="12" fillId="0" borderId="31" xfId="2" applyFont="1" applyBorder="1" applyAlignment="1" applyProtection="1">
      <alignment horizontal="center" vertical="center"/>
      <protection locked="0"/>
    </xf>
    <xf numFmtId="0" fontId="12" fillId="0" borderId="32" xfId="2" applyFont="1" applyBorder="1" applyAlignment="1" applyProtection="1">
      <alignment horizontal="center" vertical="center"/>
      <protection locked="0"/>
    </xf>
    <xf numFmtId="0" fontId="12" fillId="0" borderId="34" xfId="2" applyFont="1" applyBorder="1" applyAlignment="1" applyProtection="1">
      <alignment horizontal="center" vertical="center"/>
      <protection locked="0"/>
    </xf>
    <xf numFmtId="0" fontId="8" fillId="0" borderId="0" xfId="2" applyFont="1" applyProtection="1">
      <alignment vertical="center"/>
      <protection locked="0"/>
    </xf>
    <xf numFmtId="180" fontId="2" fillId="0" borderId="46" xfId="2" applyNumberFormat="1" applyFont="1" applyBorder="1" applyAlignment="1" applyProtection="1">
      <alignment horizontal="center" vertical="center"/>
      <protection locked="0"/>
    </xf>
    <xf numFmtId="0" fontId="12" fillId="0" borderId="51" xfId="2" applyFont="1" applyBorder="1" applyAlignment="1" applyProtection="1">
      <alignment horizontal="center" vertical="center"/>
      <protection locked="0"/>
    </xf>
    <xf numFmtId="0" fontId="12" fillId="0" borderId="52" xfId="2" applyFont="1" applyBorder="1" applyAlignment="1" applyProtection="1">
      <alignment horizontal="center" vertical="center"/>
      <protection locked="0"/>
    </xf>
    <xf numFmtId="0" fontId="12" fillId="0" borderId="54" xfId="2" applyFont="1" applyBorder="1" applyAlignment="1" applyProtection="1">
      <alignment horizontal="center" vertical="center"/>
      <protection locked="0"/>
    </xf>
    <xf numFmtId="0" fontId="12" fillId="0" borderId="55" xfId="2" applyFont="1" applyBorder="1" applyAlignment="1" applyProtection="1">
      <alignment horizontal="center" vertical="center"/>
      <protection locked="0"/>
    </xf>
    <xf numFmtId="0" fontId="2" fillId="4" borderId="59" xfId="2" applyFont="1" applyFill="1" applyBorder="1" applyAlignment="1">
      <alignment horizontal="center" vertical="center"/>
    </xf>
    <xf numFmtId="0" fontId="2" fillId="4" borderId="60" xfId="2" applyFont="1" applyFill="1" applyBorder="1" applyAlignment="1">
      <alignment horizontal="center" vertical="center"/>
    </xf>
    <xf numFmtId="0" fontId="2" fillId="0" borderId="53" xfId="2" applyFont="1" applyBorder="1" applyProtection="1">
      <alignment vertical="center"/>
      <protection locked="0"/>
    </xf>
    <xf numFmtId="0" fontId="2" fillId="0" borderId="62" xfId="2" applyFont="1" applyBorder="1" applyProtection="1">
      <alignment vertical="center"/>
      <protection locked="0"/>
    </xf>
    <xf numFmtId="0" fontId="38" fillId="0" borderId="0" xfId="2" applyFont="1" applyAlignment="1">
      <alignment horizontal="center" vertical="center"/>
    </xf>
    <xf numFmtId="0" fontId="33" fillId="0" borderId="0" xfId="2" applyFont="1" applyAlignment="1" applyProtection="1">
      <alignment horizontal="center" vertical="center"/>
      <protection locked="0"/>
    </xf>
    <xf numFmtId="0" fontId="12" fillId="0" borderId="66" xfId="2" applyFont="1" applyBorder="1" applyAlignment="1" applyProtection="1">
      <alignment horizontal="center" vertical="center"/>
      <protection locked="0"/>
    </xf>
    <xf numFmtId="0" fontId="25" fillId="0" borderId="0" xfId="2" applyFont="1">
      <alignment vertical="center"/>
    </xf>
    <xf numFmtId="0" fontId="37" fillId="0" borderId="0" xfId="2" applyFont="1" applyAlignment="1">
      <alignment horizontal="center" vertical="center" wrapText="1"/>
    </xf>
    <xf numFmtId="0" fontId="2" fillId="6" borderId="67" xfId="2" applyFont="1" applyFill="1" applyBorder="1" applyAlignment="1">
      <alignment horizontal="center" vertical="center" wrapText="1"/>
    </xf>
    <xf numFmtId="0" fontId="2" fillId="5" borderId="68" xfId="2" applyFont="1" applyFill="1" applyBorder="1" applyAlignment="1">
      <alignment horizontal="center" vertical="center" wrapText="1"/>
    </xf>
    <xf numFmtId="0" fontId="2" fillId="7" borderId="69" xfId="2" applyFont="1" applyFill="1" applyBorder="1" applyAlignment="1">
      <alignment horizontal="center" vertical="center" wrapText="1"/>
    </xf>
    <xf numFmtId="0" fontId="2" fillId="7" borderId="70" xfId="2" applyFont="1" applyFill="1" applyBorder="1" applyAlignment="1">
      <alignment horizontal="center" vertical="center" wrapText="1"/>
    </xf>
    <xf numFmtId="0" fontId="2" fillId="6" borderId="71" xfId="2" applyFont="1" applyFill="1" applyBorder="1" applyAlignment="1">
      <alignment horizontal="center" vertical="center" wrapText="1"/>
    </xf>
    <xf numFmtId="0" fontId="2" fillId="7" borderId="68" xfId="2" applyFont="1" applyFill="1" applyBorder="1" applyAlignment="1">
      <alignment horizontal="center" vertical="center" wrapText="1"/>
    </xf>
    <xf numFmtId="0" fontId="2" fillId="6" borderId="72" xfId="2" applyFont="1" applyFill="1" applyBorder="1" applyAlignment="1">
      <alignment horizontal="center" vertical="center" wrapText="1"/>
    </xf>
    <xf numFmtId="0" fontId="37" fillId="4" borderId="76" xfId="2" applyFont="1" applyFill="1" applyBorder="1" applyAlignment="1">
      <alignment horizontal="center" vertical="center"/>
    </xf>
    <xf numFmtId="0" fontId="37" fillId="4" borderId="77" xfId="2" applyFont="1" applyFill="1" applyBorder="1" applyAlignment="1">
      <alignment horizontal="center" vertical="center"/>
    </xf>
    <xf numFmtId="0" fontId="37" fillId="4" borderId="76" xfId="2" applyFont="1" applyFill="1" applyBorder="1" applyAlignment="1">
      <alignment horizontal="center" vertical="center" wrapText="1"/>
    </xf>
    <xf numFmtId="0" fontId="32" fillId="3" borderId="78" xfId="2" applyFont="1" applyFill="1" applyBorder="1" applyAlignment="1">
      <alignment horizontal="center" vertical="center" wrapText="1"/>
    </xf>
    <xf numFmtId="0" fontId="32" fillId="3" borderId="79" xfId="2" applyFont="1" applyFill="1" applyBorder="1">
      <alignment vertical="center"/>
    </xf>
    <xf numFmtId="0" fontId="31" fillId="3" borderId="67" xfId="2" applyFont="1" applyFill="1" applyBorder="1" applyAlignment="1">
      <alignment horizontal="center" vertical="center"/>
    </xf>
    <xf numFmtId="0" fontId="31" fillId="3" borderId="80" xfId="2" applyFont="1" applyFill="1" applyBorder="1" applyAlignment="1">
      <alignment horizontal="center" vertical="center"/>
    </xf>
    <xf numFmtId="0" fontId="31" fillId="3" borderId="67" xfId="2" applyFont="1" applyFill="1" applyBorder="1" applyAlignment="1">
      <alignment horizontal="center" vertical="center" wrapText="1"/>
    </xf>
    <xf numFmtId="0" fontId="7" fillId="3" borderId="79" xfId="2" applyFont="1" applyFill="1" applyBorder="1" applyAlignment="1">
      <alignment horizontal="center" vertical="center" wrapText="1"/>
    </xf>
    <xf numFmtId="0" fontId="2" fillId="7" borderId="79" xfId="2" applyFont="1" applyFill="1" applyBorder="1" applyAlignment="1">
      <alignment horizontal="center" vertical="center" wrapText="1"/>
    </xf>
    <xf numFmtId="0" fontId="12" fillId="0" borderId="30" xfId="2" applyFont="1" applyBorder="1" applyAlignment="1" applyProtection="1">
      <alignment horizontal="center" vertical="center"/>
      <protection locked="0"/>
    </xf>
    <xf numFmtId="0" fontId="12" fillId="0" borderId="61" xfId="2" applyFont="1" applyBorder="1" applyAlignment="1" applyProtection="1">
      <alignment horizontal="center" vertical="center"/>
      <protection locked="0"/>
    </xf>
    <xf numFmtId="0" fontId="12" fillId="0" borderId="81" xfId="2" applyFont="1" applyBorder="1" applyAlignment="1" applyProtection="1">
      <alignment horizontal="center" vertical="center"/>
      <protection locked="0"/>
    </xf>
    <xf numFmtId="0" fontId="12" fillId="0" borderId="82" xfId="2" applyFont="1" applyBorder="1" applyAlignment="1" applyProtection="1">
      <alignment horizontal="center" vertical="center"/>
      <protection locked="0"/>
    </xf>
    <xf numFmtId="49" fontId="8" fillId="0" borderId="0" xfId="2" applyNumberFormat="1" applyFont="1" applyProtection="1">
      <alignment vertical="center"/>
      <protection locked="0"/>
    </xf>
    <xf numFmtId="49" fontId="2" fillId="0" borderId="0" xfId="2" applyNumberFormat="1" applyFont="1" applyProtection="1">
      <alignment vertical="center"/>
      <protection locked="0"/>
    </xf>
    <xf numFmtId="0" fontId="2" fillId="5" borderId="63" xfId="2" applyFont="1" applyFill="1" applyBorder="1" applyAlignment="1">
      <alignment horizontal="right" wrapText="1"/>
    </xf>
    <xf numFmtId="0" fontId="2" fillId="7" borderId="63" xfId="2" applyFont="1" applyFill="1" applyBorder="1" applyAlignment="1">
      <alignment horizontal="right" wrapText="1"/>
    </xf>
    <xf numFmtId="0" fontId="2" fillId="6" borderId="83" xfId="2" applyFont="1" applyFill="1" applyBorder="1" applyAlignment="1">
      <alignment horizontal="right" wrapText="1"/>
    </xf>
    <xf numFmtId="0" fontId="2" fillId="7" borderId="84" xfId="2" applyFont="1" applyFill="1" applyBorder="1" applyAlignment="1">
      <alignment horizontal="right" wrapText="1"/>
    </xf>
    <xf numFmtId="0" fontId="2" fillId="4" borderId="85" xfId="2" applyFont="1" applyFill="1" applyBorder="1" applyAlignment="1">
      <alignment horizontal="center" vertical="center"/>
    </xf>
    <xf numFmtId="0" fontId="2" fillId="4" borderId="86" xfId="2" applyFont="1" applyFill="1" applyBorder="1" applyAlignment="1">
      <alignment horizontal="center" vertical="center"/>
    </xf>
    <xf numFmtId="180" fontId="2" fillId="0" borderId="87" xfId="2" applyNumberFormat="1" applyFont="1" applyBorder="1" applyAlignment="1" applyProtection="1">
      <alignment horizontal="center" vertical="center"/>
      <protection locked="0"/>
    </xf>
    <xf numFmtId="0" fontId="2" fillId="0" borderId="88" xfId="2" applyFont="1" applyBorder="1" applyProtection="1">
      <alignment vertical="center"/>
      <protection locked="0"/>
    </xf>
    <xf numFmtId="0" fontId="2" fillId="0" borderId="89" xfId="2" applyFont="1" applyBorder="1" applyProtection="1">
      <alignment vertical="center"/>
      <protection locked="0"/>
    </xf>
    <xf numFmtId="0" fontId="12" fillId="0" borderId="90" xfId="2" applyFont="1" applyBorder="1" applyAlignment="1" applyProtection="1">
      <alignment horizontal="center" vertical="center"/>
      <protection locked="0"/>
    </xf>
    <xf numFmtId="0" fontId="12" fillId="0" borderId="91" xfId="2" applyFont="1" applyBorder="1" applyAlignment="1" applyProtection="1">
      <alignment horizontal="center" vertical="center"/>
      <protection locked="0"/>
    </xf>
    <xf numFmtId="0" fontId="12" fillId="0" borderId="86" xfId="2" applyFont="1" applyBorder="1" applyAlignment="1" applyProtection="1">
      <alignment horizontal="center" vertical="center"/>
      <protection locked="0"/>
    </xf>
    <xf numFmtId="0" fontId="12" fillId="0" borderId="92" xfId="2" applyFont="1" applyBorder="1" applyAlignment="1" applyProtection="1">
      <alignment horizontal="center" vertical="center"/>
      <protection locked="0"/>
    </xf>
    <xf numFmtId="0" fontId="12" fillId="0" borderId="93" xfId="2" applyFont="1" applyBorder="1" applyAlignment="1" applyProtection="1">
      <alignment horizontal="center" vertical="center"/>
      <protection locked="0"/>
    </xf>
    <xf numFmtId="0" fontId="36" fillId="0" borderId="0" xfId="2" applyFont="1" applyAlignment="1">
      <alignment horizontal="center" vertical="center" wrapText="1"/>
    </xf>
    <xf numFmtId="0" fontId="37" fillId="0" borderId="0" xfId="2" applyFont="1" applyAlignment="1">
      <alignment horizontal="center" vertical="center"/>
    </xf>
    <xf numFmtId="49" fontId="5" fillId="0" borderId="0" xfId="1" applyNumberFormat="1" applyFill="1" applyBorder="1" applyAlignment="1" applyProtection="1">
      <alignment horizontal="center" vertical="center" wrapText="1"/>
    </xf>
    <xf numFmtId="0" fontId="29" fillId="0" borderId="0" xfId="2" applyFont="1">
      <alignment vertical="center"/>
    </xf>
    <xf numFmtId="0" fontId="6" fillId="4" borderId="73" xfId="2" applyFont="1" applyFill="1" applyBorder="1" applyAlignment="1">
      <alignment horizontal="center" vertical="center" wrapText="1"/>
    </xf>
    <xf numFmtId="0" fontId="6" fillId="4" borderId="74" xfId="2" applyFont="1" applyFill="1" applyBorder="1" applyAlignment="1">
      <alignment horizontal="center" vertical="center"/>
    </xf>
    <xf numFmtId="180" fontId="37" fillId="4" borderId="75" xfId="2" applyNumberFormat="1" applyFont="1" applyFill="1" applyBorder="1" applyAlignment="1" applyProtection="1">
      <alignment horizontal="center" vertical="center"/>
      <protection locked="0"/>
    </xf>
    <xf numFmtId="0" fontId="2" fillId="6" borderId="95" xfId="2" applyFont="1" applyFill="1" applyBorder="1" applyAlignment="1">
      <alignment horizontal="right" wrapText="1"/>
    </xf>
    <xf numFmtId="0" fontId="8" fillId="0" borderId="0" xfId="2" applyFont="1" applyAlignment="1" applyProtection="1">
      <alignment horizontal="left" vertical="center"/>
      <protection locked="0"/>
    </xf>
    <xf numFmtId="0" fontId="37" fillId="4" borderId="94" xfId="2" applyFont="1" applyFill="1" applyBorder="1" applyAlignment="1">
      <alignment horizontal="center" vertical="center" wrapText="1"/>
    </xf>
    <xf numFmtId="0" fontId="2" fillId="0" borderId="99" xfId="2" applyFont="1" applyBorder="1" applyProtection="1">
      <alignment vertical="center"/>
      <protection locked="0"/>
    </xf>
    <xf numFmtId="0" fontId="2" fillId="0" borderId="35" xfId="2" applyFont="1" applyBorder="1" applyProtection="1">
      <alignment vertical="center"/>
      <protection locked="0"/>
    </xf>
    <xf numFmtId="0" fontId="2" fillId="0" borderId="100" xfId="2" applyFont="1" applyBorder="1" applyProtection="1">
      <alignment vertical="center"/>
      <protection locked="0"/>
    </xf>
    <xf numFmtId="0" fontId="2" fillId="4" borderId="101" xfId="2" applyFont="1" applyFill="1" applyBorder="1" applyAlignment="1">
      <alignment horizontal="center" vertical="center"/>
    </xf>
    <xf numFmtId="0" fontId="2" fillId="4" borderId="102" xfId="2" applyFont="1" applyFill="1" applyBorder="1" applyAlignment="1">
      <alignment horizontal="center" vertical="center"/>
    </xf>
    <xf numFmtId="180" fontId="2" fillId="0" borderId="103" xfId="2" applyNumberFormat="1" applyFont="1" applyBorder="1" applyAlignment="1" applyProtection="1">
      <alignment horizontal="center" vertical="center"/>
      <protection locked="0"/>
    </xf>
    <xf numFmtId="0" fontId="2" fillId="0" borderId="104" xfId="2" applyFont="1" applyBorder="1" applyProtection="1">
      <alignment vertical="center"/>
      <protection locked="0"/>
    </xf>
    <xf numFmtId="0" fontId="2" fillId="0" borderId="105" xfId="2" applyFont="1" applyBorder="1" applyProtection="1">
      <alignment vertical="center"/>
      <protection locked="0"/>
    </xf>
    <xf numFmtId="0" fontId="2" fillId="4" borderId="106" xfId="2" applyFont="1" applyFill="1" applyBorder="1" applyAlignment="1">
      <alignment horizontal="center" vertical="center"/>
    </xf>
    <xf numFmtId="0" fontId="2" fillId="4" borderId="107" xfId="2" applyFont="1" applyFill="1" applyBorder="1" applyAlignment="1">
      <alignment horizontal="center" vertical="center"/>
    </xf>
    <xf numFmtId="0" fontId="2" fillId="4" borderId="108" xfId="2" applyFont="1" applyFill="1" applyBorder="1" applyAlignment="1">
      <alignment horizontal="center" vertical="center"/>
    </xf>
    <xf numFmtId="180" fontId="2" fillId="0" borderId="109" xfId="2" applyNumberFormat="1" applyFont="1" applyBorder="1" applyAlignment="1" applyProtection="1">
      <alignment horizontal="center" vertical="center"/>
      <protection locked="0"/>
    </xf>
    <xf numFmtId="0" fontId="2" fillId="0" borderId="110" xfId="2" applyFont="1" applyBorder="1" applyProtection="1">
      <alignment vertical="center"/>
      <protection locked="0"/>
    </xf>
    <xf numFmtId="0" fontId="2" fillId="0" borderId="111" xfId="2" applyFont="1" applyBorder="1" applyProtection="1">
      <alignment vertical="center"/>
      <protection locked="0"/>
    </xf>
    <xf numFmtId="0" fontId="2" fillId="6" borderId="112" xfId="2" applyFont="1" applyFill="1" applyBorder="1" applyAlignment="1">
      <alignment horizontal="center" vertical="center" wrapText="1"/>
    </xf>
    <xf numFmtId="0" fontId="32" fillId="3" borderId="117" xfId="2" applyFont="1" applyFill="1" applyBorder="1" applyAlignment="1">
      <alignment horizontal="center" vertical="center" wrapText="1"/>
    </xf>
    <xf numFmtId="0" fontId="6" fillId="4" borderId="118" xfId="2" applyFont="1" applyFill="1" applyBorder="1" applyAlignment="1">
      <alignment horizontal="center" vertical="center" wrapText="1"/>
    </xf>
    <xf numFmtId="0" fontId="31" fillId="3" borderId="120" xfId="2" applyFont="1" applyFill="1" applyBorder="1" applyAlignment="1">
      <alignment horizontal="center" vertical="center" wrapText="1"/>
    </xf>
    <xf numFmtId="0" fontId="2" fillId="0" borderId="121" xfId="2" applyFont="1" applyBorder="1" applyProtection="1">
      <alignment vertical="center"/>
      <protection locked="0"/>
    </xf>
    <xf numFmtId="0" fontId="2" fillId="0" borderId="122" xfId="2" applyFont="1" applyBorder="1" applyProtection="1">
      <alignment vertical="center"/>
      <protection locked="0"/>
    </xf>
    <xf numFmtId="49" fontId="2" fillId="0" borderId="123" xfId="2" applyNumberFormat="1" applyFont="1" applyBorder="1" applyProtection="1">
      <alignment vertical="center"/>
      <protection locked="0"/>
    </xf>
    <xf numFmtId="49" fontId="2" fillId="0" borderId="124" xfId="2" applyNumberFormat="1" applyFont="1" applyBorder="1" applyProtection="1">
      <alignment vertical="center"/>
      <protection locked="0"/>
    </xf>
    <xf numFmtId="49" fontId="2" fillId="0" borderId="125" xfId="2" applyNumberFormat="1" applyFont="1" applyBorder="1" applyProtection="1">
      <alignment vertical="center"/>
      <protection locked="0"/>
    </xf>
    <xf numFmtId="49" fontId="2" fillId="0" borderId="126" xfId="2" applyNumberFormat="1" applyFont="1" applyBorder="1" applyProtection="1">
      <alignment vertical="center"/>
      <protection locked="0"/>
    </xf>
    <xf numFmtId="49" fontId="2" fillId="0" borderId="9" xfId="2" applyNumberFormat="1" applyFont="1" applyBorder="1" applyProtection="1">
      <alignment vertical="center"/>
      <protection locked="0"/>
    </xf>
    <xf numFmtId="49" fontId="2" fillId="0" borderId="127" xfId="2" applyNumberFormat="1" applyFont="1" applyBorder="1" applyProtection="1">
      <alignment vertical="center"/>
      <protection locked="0"/>
    </xf>
    <xf numFmtId="49" fontId="5" fillId="4" borderId="130" xfId="1" applyNumberFormat="1" applyFill="1" applyBorder="1" applyAlignment="1" applyProtection="1">
      <alignment horizontal="center" vertical="center" wrapText="1"/>
    </xf>
    <xf numFmtId="0" fontId="2" fillId="6" borderId="131" xfId="2" applyFont="1" applyFill="1" applyBorder="1" applyAlignment="1">
      <alignment horizontal="right" wrapText="1"/>
    </xf>
    <xf numFmtId="0" fontId="2" fillId="5" borderId="119" xfId="2" applyFont="1" applyFill="1" applyBorder="1" applyAlignment="1">
      <alignment horizontal="right" wrapText="1"/>
    </xf>
    <xf numFmtId="0" fontId="2" fillId="7" borderId="119" xfId="2" applyFont="1" applyFill="1" applyBorder="1" applyAlignment="1">
      <alignment horizontal="right" wrapText="1"/>
    </xf>
    <xf numFmtId="0" fontId="2" fillId="6" borderId="132" xfId="2" applyFont="1" applyFill="1" applyBorder="1" applyAlignment="1">
      <alignment horizontal="right" wrapText="1"/>
    </xf>
    <xf numFmtId="0" fontId="2" fillId="7" borderId="133" xfId="2" applyFont="1" applyFill="1" applyBorder="1" applyAlignment="1">
      <alignment horizontal="right" wrapText="1"/>
    </xf>
    <xf numFmtId="0" fontId="2" fillId="7" borderId="134" xfId="2" applyFont="1" applyFill="1" applyBorder="1" applyAlignment="1">
      <alignment horizontal="right" wrapText="1"/>
    </xf>
    <xf numFmtId="0" fontId="8" fillId="0" borderId="114" xfId="2" applyFont="1" applyBorder="1" applyProtection="1">
      <alignment vertical="center"/>
      <protection locked="0"/>
    </xf>
    <xf numFmtId="0" fontId="8" fillId="0" borderId="0" xfId="2" applyFont="1" applyAlignment="1" applyProtection="1">
      <alignment horizontal="right" vertical="center"/>
      <protection locked="0"/>
    </xf>
    <xf numFmtId="0" fontId="9" fillId="8" borderId="0" xfId="2" applyFont="1" applyFill="1" applyAlignment="1" applyProtection="1">
      <alignment horizontal="right" vertical="center" wrapText="1"/>
      <protection locked="0"/>
    </xf>
    <xf numFmtId="0" fontId="41" fillId="0" borderId="11" xfId="0" applyFont="1" applyBorder="1">
      <alignment vertical="center"/>
    </xf>
    <xf numFmtId="0" fontId="41" fillId="0" borderId="13" xfId="0" applyFont="1" applyBorder="1">
      <alignment vertical="center"/>
    </xf>
    <xf numFmtId="49" fontId="5" fillId="4" borderId="141" xfId="1" applyNumberFormat="1" applyFill="1" applyBorder="1" applyAlignment="1" applyProtection="1">
      <alignment horizontal="center" vertical="center" wrapText="1"/>
    </xf>
    <xf numFmtId="0" fontId="9" fillId="0" borderId="0" xfId="2" applyFont="1" applyAlignment="1" applyProtection="1">
      <alignment horizontal="right" vertical="center" wrapText="1"/>
      <protection locked="0"/>
    </xf>
    <xf numFmtId="0" fontId="12" fillId="0" borderId="142" xfId="2" applyFont="1" applyBorder="1" applyAlignment="1" applyProtection="1">
      <alignment horizontal="center" vertical="center"/>
      <protection locked="0"/>
    </xf>
    <xf numFmtId="0" fontId="12" fillId="0" borderId="143" xfId="2" applyFont="1" applyBorder="1" applyAlignment="1" applyProtection="1">
      <alignment horizontal="center" vertical="center"/>
      <protection locked="0"/>
    </xf>
    <xf numFmtId="0" fontId="12" fillId="0" borderId="144" xfId="2" applyFont="1" applyBorder="1" applyAlignment="1" applyProtection="1">
      <alignment horizontal="center" vertical="center"/>
      <protection locked="0"/>
    </xf>
    <xf numFmtId="0" fontId="12" fillId="0" borderId="145" xfId="2" applyFont="1" applyBorder="1" applyAlignment="1" applyProtection="1">
      <alignment horizontal="center" vertical="center"/>
      <protection locked="0"/>
    </xf>
    <xf numFmtId="0" fontId="12" fillId="0" borderId="104" xfId="2" applyFont="1" applyBorder="1" applyAlignment="1" applyProtection="1">
      <alignment horizontal="center" vertical="center"/>
      <protection locked="0"/>
    </xf>
    <xf numFmtId="0" fontId="12" fillId="0" borderId="146" xfId="2" applyFont="1" applyBorder="1" applyAlignment="1" applyProtection="1">
      <alignment horizontal="center" vertical="center"/>
      <protection locked="0"/>
    </xf>
    <xf numFmtId="0" fontId="12" fillId="0" borderId="147" xfId="2" applyFont="1" applyBorder="1" applyAlignment="1" applyProtection="1">
      <alignment horizontal="center" vertical="center"/>
      <protection locked="0"/>
    </xf>
    <xf numFmtId="0" fontId="12" fillId="0" borderId="148" xfId="2" applyFont="1" applyBorder="1" applyAlignment="1" applyProtection="1">
      <alignment horizontal="center" vertical="center"/>
      <protection locked="0"/>
    </xf>
    <xf numFmtId="0" fontId="12" fillId="0" borderId="149" xfId="2" applyFont="1" applyBorder="1" applyAlignment="1" applyProtection="1">
      <alignment horizontal="center" vertical="center"/>
      <protection locked="0"/>
    </xf>
    <xf numFmtId="0" fontId="12" fillId="0" borderId="136" xfId="2" applyFont="1" applyBorder="1" applyAlignment="1" applyProtection="1">
      <alignment horizontal="center" vertical="center"/>
      <protection locked="0"/>
    </xf>
    <xf numFmtId="0" fontId="12" fillId="0" borderId="150" xfId="2" applyFont="1" applyBorder="1" applyAlignment="1" applyProtection="1">
      <alignment horizontal="center" vertical="center"/>
      <protection locked="0"/>
    </xf>
    <xf numFmtId="0" fontId="12" fillId="0" borderId="151" xfId="2" applyFont="1" applyBorder="1" applyAlignment="1" applyProtection="1">
      <alignment horizontal="center" vertical="center"/>
      <protection locked="0"/>
    </xf>
    <xf numFmtId="0" fontId="12" fillId="0" borderId="110" xfId="2" applyFont="1" applyBorder="1" applyAlignment="1" applyProtection="1">
      <alignment horizontal="center" vertical="center"/>
      <protection locked="0"/>
    </xf>
    <xf numFmtId="0" fontId="12" fillId="0" borderId="152" xfId="2" applyFont="1" applyBorder="1" applyAlignment="1" applyProtection="1">
      <alignment horizontal="center" vertical="center"/>
      <protection locked="0"/>
    </xf>
    <xf numFmtId="0" fontId="12" fillId="0" borderId="153" xfId="2" applyFont="1" applyBorder="1" applyAlignment="1" applyProtection="1">
      <alignment horizontal="center" vertical="center"/>
      <protection locked="0"/>
    </xf>
    <xf numFmtId="0" fontId="32" fillId="0" borderId="0" xfId="2" applyFont="1" applyProtection="1">
      <alignment vertical="center"/>
      <protection locked="0"/>
    </xf>
    <xf numFmtId="180" fontId="37" fillId="0" borderId="0" xfId="2" applyNumberFormat="1" applyFont="1" applyAlignment="1" applyProtection="1">
      <alignment horizontal="left" vertical="center"/>
      <protection locked="0"/>
    </xf>
    <xf numFmtId="0" fontId="12" fillId="0" borderId="0" xfId="2" applyFont="1" applyAlignment="1" applyProtection="1">
      <alignment horizontal="center" vertical="center"/>
      <protection locked="0"/>
    </xf>
    <xf numFmtId="0" fontId="8" fillId="0" borderId="0" xfId="0" applyFont="1">
      <alignment vertical="center"/>
    </xf>
    <xf numFmtId="0" fontId="2" fillId="0" borderId="0" xfId="4" applyFont="1">
      <alignment vertical="center"/>
    </xf>
    <xf numFmtId="0" fontId="2" fillId="0" borderId="154" xfId="4" applyFont="1" applyBorder="1">
      <alignment vertical="center"/>
    </xf>
    <xf numFmtId="0" fontId="2" fillId="0" borderId="98" xfId="4" applyFont="1" applyBorder="1">
      <alignment vertical="center"/>
    </xf>
    <xf numFmtId="0" fontId="2" fillId="0" borderId="155" xfId="4" applyFont="1" applyBorder="1">
      <alignment vertical="center"/>
    </xf>
    <xf numFmtId="0" fontId="2" fillId="0" borderId="36" xfId="4" applyFont="1" applyBorder="1">
      <alignment vertical="center"/>
    </xf>
    <xf numFmtId="0" fontId="2" fillId="0" borderId="156" xfId="4" applyFont="1" applyBorder="1">
      <alignment vertical="center"/>
    </xf>
    <xf numFmtId="0" fontId="2" fillId="0" borderId="0" xfId="4" applyFont="1" applyAlignment="1">
      <alignment horizontal="center" vertical="center"/>
    </xf>
    <xf numFmtId="0" fontId="2" fillId="0" borderId="36" xfId="4" applyFont="1" applyBorder="1" applyAlignment="1">
      <alignment horizontal="center" vertical="center"/>
    </xf>
    <xf numFmtId="0" fontId="30" fillId="0" borderId="0" xfId="4" applyFont="1" applyAlignment="1">
      <alignment horizontal="center"/>
    </xf>
    <xf numFmtId="0" fontId="6" fillId="0" borderId="0" xfId="4" applyFont="1" applyAlignment="1">
      <alignment horizontal="left" vertical="center"/>
    </xf>
    <xf numFmtId="0" fontId="2" fillId="0" borderId="14" xfId="4" applyFont="1" applyBorder="1">
      <alignment vertical="center"/>
    </xf>
    <xf numFmtId="0" fontId="6" fillId="0" borderId="8" xfId="4" applyFont="1" applyBorder="1">
      <alignment vertical="center"/>
    </xf>
    <xf numFmtId="0" fontId="2" fillId="0" borderId="8" xfId="4" applyFont="1" applyBorder="1">
      <alignment vertical="center"/>
    </xf>
    <xf numFmtId="0" fontId="2" fillId="0" borderId="13" xfId="4" applyFont="1" applyBorder="1">
      <alignment vertical="center"/>
    </xf>
    <xf numFmtId="0" fontId="37" fillId="0" borderId="0" xfId="4" applyFont="1">
      <alignment vertical="center"/>
    </xf>
    <xf numFmtId="0" fontId="6" fillId="0" borderId="0" xfId="4" applyFont="1">
      <alignment vertical="center"/>
    </xf>
    <xf numFmtId="0" fontId="32" fillId="0" borderId="0" xfId="0" applyFont="1">
      <alignment vertical="center"/>
    </xf>
    <xf numFmtId="0" fontId="32" fillId="0" borderId="8" xfId="0" applyFont="1" applyBorder="1">
      <alignment vertical="center"/>
    </xf>
    <xf numFmtId="0" fontId="2" fillId="0" borderId="8" xfId="0" applyFont="1" applyBorder="1">
      <alignment vertical="center"/>
    </xf>
    <xf numFmtId="0" fontId="54" fillId="0" borderId="0" xfId="0" applyFont="1" applyAlignment="1">
      <alignment horizontal="center" vertical="center"/>
    </xf>
    <xf numFmtId="181" fontId="2" fillId="0" borderId="0" xfId="0" applyNumberFormat="1" applyFont="1" applyAlignment="1">
      <alignment horizontal="center" vertical="center"/>
    </xf>
    <xf numFmtId="0" fontId="2" fillId="0" borderId="9" xfId="0" applyFont="1" applyBorder="1" applyAlignment="1">
      <alignment horizontal="center" vertical="center"/>
    </xf>
    <xf numFmtId="181" fontId="2" fillId="0" borderId="9" xfId="0" applyNumberFormat="1" applyFont="1" applyBorder="1" applyAlignment="1">
      <alignment horizontal="center" vertical="center"/>
    </xf>
    <xf numFmtId="0" fontId="6" fillId="0" borderId="9" xfId="6" applyFont="1" applyBorder="1" applyAlignment="1">
      <alignment horizontal="center" vertical="center" wrapText="1"/>
    </xf>
    <xf numFmtId="0" fontId="2" fillId="0" borderId="1" xfId="0" applyFont="1" applyBorder="1" applyAlignment="1">
      <alignment horizontal="center" vertical="center"/>
    </xf>
    <xf numFmtId="181" fontId="2" fillId="0" borderId="1" xfId="0" applyNumberFormat="1" applyFont="1" applyBorder="1" applyAlignment="1">
      <alignment horizontal="center" vertical="center"/>
    </xf>
    <xf numFmtId="0" fontId="6" fillId="0" borderId="1" xfId="6" applyFont="1" applyBorder="1" applyAlignment="1">
      <alignment horizontal="center" vertical="center" wrapText="1"/>
    </xf>
    <xf numFmtId="0" fontId="2" fillId="0" borderId="1" xfId="6" applyFont="1" applyBorder="1" applyAlignment="1">
      <alignment horizontal="center" vertical="center" wrapText="1"/>
    </xf>
    <xf numFmtId="0" fontId="2" fillId="0" borderId="28" xfId="0" applyFont="1" applyBorder="1" applyAlignment="1">
      <alignment horizontal="center" vertical="center"/>
    </xf>
    <xf numFmtId="181" fontId="2" fillId="0" borderId="28" xfId="0" applyNumberFormat="1" applyFont="1" applyBorder="1" applyAlignment="1">
      <alignment horizontal="center" vertical="center"/>
    </xf>
    <xf numFmtId="0" fontId="6" fillId="0" borderId="28" xfId="6" applyFont="1" applyBorder="1" applyAlignment="1">
      <alignment horizontal="center" vertical="center" wrapText="1"/>
    </xf>
    <xf numFmtId="0" fontId="12" fillId="0" borderId="9" xfId="0" applyFont="1" applyBorder="1" applyAlignment="1">
      <alignment horizontal="center" vertical="center"/>
    </xf>
    <xf numFmtId="0" fontId="2" fillId="0" borderId="0" xfId="2" applyFont="1" applyAlignment="1" applyProtection="1">
      <alignment horizontal="left" vertical="center"/>
      <protection locked="0"/>
    </xf>
    <xf numFmtId="49" fontId="2" fillId="0" borderId="123" xfId="2" applyNumberFormat="1" applyFont="1" applyBorder="1" applyAlignment="1" applyProtection="1">
      <alignment vertical="center" wrapText="1"/>
      <protection locked="0"/>
    </xf>
    <xf numFmtId="0" fontId="2" fillId="0" borderId="0" xfId="0" applyFont="1" applyProtection="1">
      <alignment vertical="center"/>
      <protection locked="0"/>
    </xf>
    <xf numFmtId="0" fontId="2" fillId="0" borderId="0" xfId="0" applyFont="1" applyAlignment="1" applyProtection="1">
      <alignment horizontal="right" vertical="center"/>
      <protection locked="0"/>
    </xf>
    <xf numFmtId="0" fontId="39" fillId="0" borderId="0" xfId="0" applyFont="1" applyAlignment="1" applyProtection="1">
      <alignment horizontal="right" vertical="center"/>
      <protection locked="0"/>
    </xf>
    <xf numFmtId="14" fontId="39" fillId="0" borderId="0" xfId="0" applyNumberFormat="1" applyFont="1" applyAlignment="1" applyProtection="1">
      <alignment horizontal="center" vertical="center"/>
      <protection locked="0"/>
    </xf>
    <xf numFmtId="14" fontId="39" fillId="9" borderId="0" xfId="0" applyNumberFormat="1" applyFont="1" applyFill="1" applyAlignment="1" applyProtection="1">
      <alignment horizontal="center" vertical="center"/>
      <protection locked="0"/>
    </xf>
    <xf numFmtId="0" fontId="13" fillId="0" borderId="0" xfId="0" applyFont="1" applyProtection="1">
      <alignment vertical="center"/>
      <protection locked="0"/>
    </xf>
    <xf numFmtId="0" fontId="2" fillId="0" borderId="0" xfId="0" applyFont="1" applyAlignment="1" applyProtection="1">
      <alignment horizontal="center" vertical="center"/>
      <protection locked="0"/>
    </xf>
    <xf numFmtId="0" fontId="2" fillId="3" borderId="9" xfId="0" applyFont="1" applyFill="1" applyBorder="1" applyAlignment="1" applyProtection="1">
      <alignment horizontal="center" vertical="center" wrapText="1"/>
      <protection locked="0"/>
    </xf>
    <xf numFmtId="176" fontId="41" fillId="0" borderId="9" xfId="0" applyNumberFormat="1" applyFont="1" applyBorder="1" applyAlignment="1" applyProtection="1">
      <alignment horizontal="right" vertical="center"/>
      <protection locked="0"/>
    </xf>
    <xf numFmtId="0" fontId="6" fillId="0" borderId="0" xfId="0" applyFont="1" applyAlignment="1" applyProtection="1">
      <alignment horizontal="left" vertical="center"/>
      <protection locked="0"/>
    </xf>
    <xf numFmtId="0" fontId="14" fillId="0" borderId="0" xfId="1" applyFont="1" applyBorder="1" applyAlignment="1" applyProtection="1">
      <alignment horizontal="center"/>
      <protection locked="0"/>
    </xf>
    <xf numFmtId="0" fontId="30" fillId="0" borderId="0" xfId="1" applyFont="1" applyBorder="1" applyAlignment="1" applyProtection="1">
      <alignment horizontal="left"/>
      <protection locked="0"/>
    </xf>
    <xf numFmtId="0" fontId="37" fillId="0" borderId="0" xfId="1" applyFont="1" applyBorder="1" applyAlignment="1" applyProtection="1">
      <alignment horizontal="left"/>
      <protection locked="0"/>
    </xf>
    <xf numFmtId="0" fontId="30" fillId="0" borderId="0" xfId="1" applyFont="1" applyBorder="1" applyAlignment="1" applyProtection="1">
      <alignment horizontal="center" wrapText="1"/>
      <protection locked="0"/>
    </xf>
    <xf numFmtId="0" fontId="6" fillId="0" borderId="0" xfId="1" applyFont="1" applyBorder="1" applyAlignment="1" applyProtection="1">
      <alignment vertical="center" wrapText="1"/>
      <protection locked="0"/>
    </xf>
    <xf numFmtId="178" fontId="41" fillId="0" borderId="158" xfId="0" applyNumberFormat="1" applyFont="1" applyBorder="1" applyAlignment="1" applyProtection="1">
      <alignment horizontal="right" vertical="center"/>
      <protection locked="0"/>
    </xf>
    <xf numFmtId="177" fontId="47" fillId="0" borderId="158" xfId="0" applyNumberFormat="1" applyFont="1" applyBorder="1" applyAlignment="1" applyProtection="1">
      <alignment horizontal="center" vertical="center" wrapText="1"/>
      <protection locked="0"/>
    </xf>
    <xf numFmtId="0" fontId="42" fillId="0" borderId="158" xfId="0" applyFont="1" applyBorder="1" applyProtection="1">
      <alignment vertical="center"/>
      <protection locked="0"/>
    </xf>
    <xf numFmtId="179" fontId="41" fillId="0" borderId="25" xfId="0" applyNumberFormat="1" applyFont="1" applyBorder="1" applyAlignment="1" applyProtection="1">
      <alignment horizontal="right" vertical="center"/>
      <protection locked="0"/>
    </xf>
    <xf numFmtId="177" fontId="42" fillId="0" borderId="25" xfId="0" applyNumberFormat="1" applyFont="1" applyBorder="1" applyAlignment="1" applyProtection="1">
      <alignment horizontal="center" vertical="center"/>
      <protection locked="0"/>
    </xf>
    <xf numFmtId="179" fontId="41" fillId="0" borderId="1" xfId="0" applyNumberFormat="1" applyFont="1" applyBorder="1" applyAlignment="1" applyProtection="1">
      <alignment horizontal="right" vertical="center"/>
      <protection locked="0"/>
    </xf>
    <xf numFmtId="177" fontId="42" fillId="0" borderId="1" xfId="0" applyNumberFormat="1" applyFont="1" applyBorder="1" applyAlignment="1" applyProtection="1">
      <alignment horizontal="center" vertical="center"/>
      <protection locked="0"/>
    </xf>
    <xf numFmtId="179" fontId="41" fillId="0" borderId="6" xfId="0" applyNumberFormat="1" applyFont="1" applyBorder="1" applyAlignment="1" applyProtection="1">
      <alignment horizontal="right" vertical="center"/>
      <protection locked="0"/>
    </xf>
    <xf numFmtId="177" fontId="42" fillId="0" borderId="6" xfId="0" applyNumberFormat="1" applyFont="1" applyBorder="1" applyAlignment="1" applyProtection="1">
      <alignment horizontal="center" vertical="center"/>
      <protection locked="0"/>
    </xf>
    <xf numFmtId="178" fontId="6" fillId="0" borderId="0" xfId="0" applyNumberFormat="1" applyFont="1" applyAlignment="1" applyProtection="1">
      <alignment horizontal="right" vertical="center"/>
      <protection locked="0"/>
    </xf>
    <xf numFmtId="177" fontId="6" fillId="0" borderId="0" xfId="0" applyNumberFormat="1" applyFont="1" applyAlignment="1" applyProtection="1">
      <alignment horizontal="center" vertical="center"/>
      <protection locked="0"/>
    </xf>
    <xf numFmtId="0" fontId="6" fillId="0" borderId="0" xfId="0" applyFont="1" applyProtection="1">
      <alignment vertical="center"/>
      <protection locked="0"/>
    </xf>
    <xf numFmtId="0" fontId="6" fillId="0" borderId="0" xfId="0" applyFont="1" applyAlignment="1" applyProtection="1">
      <alignment horizontal="center" vertical="center"/>
      <protection locked="0"/>
    </xf>
    <xf numFmtId="0" fontId="8" fillId="0" borderId="0" xfId="0" applyFont="1" applyAlignment="1" applyProtection="1">
      <protection locked="0"/>
    </xf>
    <xf numFmtId="0" fontId="16" fillId="0" borderId="0" xfId="1" applyFont="1" applyBorder="1" applyAlignment="1" applyProtection="1">
      <alignment horizontal="center"/>
      <protection locked="0"/>
    </xf>
    <xf numFmtId="0" fontId="15" fillId="0" borderId="0" xfId="1" applyFont="1" applyBorder="1" applyAlignment="1" applyProtection="1">
      <alignment horizontal="center"/>
      <protection locked="0"/>
    </xf>
    <xf numFmtId="0" fontId="2" fillId="3" borderId="11" xfId="0" applyFont="1" applyFill="1" applyBorder="1" applyAlignment="1" applyProtection="1">
      <alignment horizontal="center" vertical="center" wrapText="1"/>
      <protection locked="0"/>
    </xf>
    <xf numFmtId="176" fontId="41" fillId="0" borderId="17" xfId="0" applyNumberFormat="1" applyFont="1" applyBorder="1" applyAlignment="1" applyProtection="1">
      <alignment horizontal="right" vertical="center"/>
      <protection locked="0"/>
    </xf>
    <xf numFmtId="176" fontId="41" fillId="0" borderId="5" xfId="0" applyNumberFormat="1" applyFont="1" applyBorder="1" applyAlignment="1" applyProtection="1">
      <alignment horizontal="right" vertical="center"/>
      <protection locked="0"/>
    </xf>
    <xf numFmtId="176" fontId="41" fillId="0" borderId="18" xfId="0" applyNumberFormat="1" applyFont="1" applyBorder="1" applyAlignment="1" applyProtection="1">
      <alignment horizontal="right" vertical="center"/>
      <protection locked="0"/>
    </xf>
    <xf numFmtId="177" fontId="42" fillId="0" borderId="4" xfId="0" applyNumberFormat="1" applyFont="1" applyBorder="1" applyAlignment="1" applyProtection="1">
      <alignment horizontal="left" vertical="center"/>
      <protection locked="0"/>
    </xf>
    <xf numFmtId="176" fontId="41" fillId="0" borderId="19" xfId="0" applyNumberFormat="1" applyFont="1" applyBorder="1" applyAlignment="1" applyProtection="1">
      <alignment horizontal="right" vertical="center"/>
      <protection locked="0"/>
    </xf>
    <xf numFmtId="176" fontId="41" fillId="0" borderId="1" xfId="0" applyNumberFormat="1" applyFont="1" applyBorder="1" applyAlignment="1" applyProtection="1">
      <alignment horizontal="right" vertical="center"/>
      <protection locked="0"/>
    </xf>
    <xf numFmtId="176" fontId="41" fillId="0" borderId="20" xfId="0" applyNumberFormat="1" applyFont="1" applyBorder="1" applyAlignment="1" applyProtection="1">
      <alignment horizontal="right" vertical="center"/>
      <protection locked="0"/>
    </xf>
    <xf numFmtId="177" fontId="42" fillId="0" borderId="16" xfId="0" applyNumberFormat="1" applyFont="1" applyBorder="1" applyAlignment="1" applyProtection="1">
      <alignment horizontal="left" vertical="center"/>
      <protection locked="0"/>
    </xf>
    <xf numFmtId="0" fontId="6" fillId="0" borderId="36" xfId="0" applyFont="1" applyBorder="1" applyAlignment="1" applyProtection="1">
      <alignment horizontal="center" vertical="center"/>
      <protection locked="0"/>
    </xf>
    <xf numFmtId="0" fontId="6" fillId="0" borderId="0" xfId="0" applyFont="1" applyAlignment="1" applyProtection="1">
      <alignment horizontal="left" vertical="center" wrapText="1"/>
      <protection locked="0"/>
    </xf>
    <xf numFmtId="0" fontId="30" fillId="0" borderId="0" xfId="0" applyFont="1" applyProtection="1">
      <alignment vertical="center"/>
      <protection locked="0"/>
    </xf>
    <xf numFmtId="0" fontId="2" fillId="3" borderId="37" xfId="0" applyFont="1" applyFill="1" applyBorder="1" applyAlignment="1" applyProtection="1">
      <alignment horizontal="center" vertical="center" wrapText="1"/>
      <protection locked="0"/>
    </xf>
    <xf numFmtId="0" fontId="2" fillId="3" borderId="38" xfId="0" applyFont="1" applyFill="1" applyBorder="1" applyAlignment="1" applyProtection="1">
      <alignment horizontal="center" vertical="center" wrapText="1"/>
      <protection locked="0"/>
    </xf>
    <xf numFmtId="0" fontId="2" fillId="3" borderId="39" xfId="0" applyFont="1" applyFill="1" applyBorder="1" applyAlignment="1" applyProtection="1">
      <alignment horizontal="center" vertical="center" wrapText="1"/>
      <protection locked="0"/>
    </xf>
    <xf numFmtId="0" fontId="2" fillId="3" borderId="35" xfId="0" applyFont="1" applyFill="1" applyBorder="1" applyAlignment="1" applyProtection="1">
      <alignment horizontal="center" vertical="center"/>
      <protection locked="0"/>
    </xf>
    <xf numFmtId="0" fontId="30" fillId="3" borderId="9" xfId="0" applyFont="1" applyFill="1" applyBorder="1" applyAlignment="1" applyProtection="1">
      <alignment horizontal="center" vertical="center" wrapText="1"/>
      <protection locked="0"/>
    </xf>
    <xf numFmtId="0" fontId="12" fillId="0" borderId="9" xfId="0" applyFont="1" applyBorder="1" applyAlignment="1" applyProtection="1">
      <alignment horizontal="center" vertical="center"/>
      <protection locked="0"/>
    </xf>
    <xf numFmtId="176" fontId="41" fillId="0" borderId="40" xfId="0" applyNumberFormat="1" applyFont="1" applyBorder="1" applyAlignment="1" applyProtection="1">
      <alignment horizontal="right" vertical="center"/>
      <protection locked="0"/>
    </xf>
    <xf numFmtId="176" fontId="41" fillId="0" borderId="41" xfId="0" applyNumberFormat="1" applyFont="1" applyBorder="1" applyAlignment="1" applyProtection="1">
      <alignment horizontal="right" vertical="center"/>
      <protection locked="0"/>
    </xf>
    <xf numFmtId="0" fontId="41" fillId="0" borderId="9" xfId="0" applyFont="1" applyBorder="1" applyProtection="1">
      <alignment vertical="center"/>
      <protection locked="0"/>
    </xf>
    <xf numFmtId="0" fontId="41" fillId="0" borderId="11" xfId="0" applyFont="1" applyBorder="1" applyProtection="1">
      <alignment vertical="center"/>
      <protection locked="0"/>
    </xf>
    <xf numFmtId="176" fontId="41" fillId="0" borderId="42" xfId="0" applyNumberFormat="1" applyFont="1" applyBorder="1" applyAlignment="1" applyProtection="1">
      <alignment horizontal="right" vertical="center"/>
      <protection locked="0"/>
    </xf>
    <xf numFmtId="176" fontId="41" fillId="0" borderId="6" xfId="0" applyNumberFormat="1" applyFont="1" applyBorder="1" applyAlignment="1" applyProtection="1">
      <alignment horizontal="right" vertical="center"/>
      <protection locked="0"/>
    </xf>
    <xf numFmtId="0" fontId="41" fillId="0" borderId="13" xfId="0" applyFont="1" applyBorder="1" applyProtection="1">
      <alignment vertical="center"/>
      <protection locked="0"/>
    </xf>
    <xf numFmtId="176" fontId="41" fillId="0" borderId="43" xfId="0" applyNumberFormat="1" applyFont="1" applyBorder="1" applyAlignment="1" applyProtection="1">
      <alignment horizontal="right" vertical="center"/>
      <protection locked="0"/>
    </xf>
    <xf numFmtId="0" fontId="2" fillId="0" borderId="7" xfId="0" applyFont="1" applyBorder="1" applyAlignment="1" applyProtection="1">
      <alignment vertical="center" wrapText="1"/>
      <protection locked="0"/>
    </xf>
    <xf numFmtId="0" fontId="8" fillId="0" borderId="161" xfId="0" applyFont="1" applyBorder="1" applyAlignment="1" applyProtection="1">
      <alignment vertical="center" wrapText="1"/>
      <protection locked="0"/>
    </xf>
    <xf numFmtId="176" fontId="41" fillId="0" borderId="44" xfId="0" applyNumberFormat="1" applyFont="1" applyBorder="1" applyAlignment="1" applyProtection="1">
      <alignment horizontal="right" vertical="center"/>
      <protection locked="0"/>
    </xf>
    <xf numFmtId="176" fontId="41" fillId="0" borderId="28" xfId="0" applyNumberFormat="1" applyFont="1" applyBorder="1" applyAlignment="1" applyProtection="1">
      <alignment horizontal="right" vertical="center"/>
      <protection locked="0"/>
    </xf>
    <xf numFmtId="0" fontId="12" fillId="0" borderId="6" xfId="0" applyFont="1" applyBorder="1" applyAlignment="1" applyProtection="1">
      <alignment horizontal="center" vertical="center"/>
      <protection locked="0"/>
    </xf>
    <xf numFmtId="0" fontId="2" fillId="0" borderId="3" xfId="0" applyFont="1" applyBorder="1" applyAlignment="1" applyProtection="1">
      <alignment vertical="center" wrapText="1"/>
      <protection locked="0"/>
    </xf>
    <xf numFmtId="0" fontId="8" fillId="0" borderId="170" xfId="0" applyFont="1" applyBorder="1" applyAlignment="1" applyProtection="1">
      <alignment vertical="center" wrapText="1"/>
      <protection locked="0"/>
    </xf>
    <xf numFmtId="0" fontId="2" fillId="0" borderId="0" xfId="0" applyFont="1" applyAlignment="1" applyProtection="1">
      <alignment vertical="center" wrapText="1"/>
      <protection locked="0"/>
    </xf>
    <xf numFmtId="176" fontId="41" fillId="0" borderId="171" xfId="0" applyNumberFormat="1" applyFont="1" applyBorder="1" applyAlignment="1" applyProtection="1">
      <alignment horizontal="right" vertical="center"/>
      <protection locked="0"/>
    </xf>
    <xf numFmtId="0" fontId="12" fillId="0" borderId="0" xfId="0" applyFont="1" applyAlignment="1" applyProtection="1">
      <alignment vertical="center" wrapText="1"/>
      <protection locked="0"/>
    </xf>
    <xf numFmtId="0" fontId="2" fillId="0" borderId="0" xfId="0" applyFont="1" applyAlignment="1" applyProtection="1">
      <alignment horizontal="left" vertical="center"/>
      <protection locked="0"/>
    </xf>
    <xf numFmtId="176" fontId="34" fillId="0" borderId="0" xfId="0" applyNumberFormat="1" applyFont="1" applyAlignment="1" applyProtection="1">
      <alignment horizontal="center" vertical="center"/>
      <protection locked="0"/>
    </xf>
    <xf numFmtId="176" fontId="7" fillId="0" borderId="0" xfId="0" applyNumberFormat="1" applyFont="1" applyAlignment="1" applyProtection="1">
      <alignment horizontal="center" vertical="center"/>
      <protection locked="0"/>
    </xf>
    <xf numFmtId="178" fontId="41" fillId="0" borderId="26" xfId="0" applyNumberFormat="1" applyFont="1" applyBorder="1" applyAlignment="1" applyProtection="1">
      <alignment horizontal="right" vertical="center"/>
      <protection locked="0"/>
    </xf>
    <xf numFmtId="0" fontId="41" fillId="0" borderId="26" xfId="0" applyFont="1" applyBorder="1" applyAlignment="1" applyProtection="1">
      <alignment horizontal="center" vertical="center"/>
      <protection locked="0"/>
    </xf>
    <xf numFmtId="177" fontId="41" fillId="0" borderId="26" xfId="0" applyNumberFormat="1" applyFont="1" applyBorder="1" applyAlignment="1" applyProtection="1">
      <alignment horizontal="center" vertical="center"/>
      <protection locked="0"/>
    </xf>
    <xf numFmtId="0" fontId="41" fillId="0" borderId="26" xfId="0" applyFont="1" applyBorder="1" applyProtection="1">
      <alignment vertical="center"/>
      <protection locked="0"/>
    </xf>
    <xf numFmtId="177" fontId="41" fillId="0" borderId="28" xfId="0" applyNumberFormat="1" applyFont="1" applyBorder="1" applyAlignment="1" applyProtection="1">
      <alignment horizontal="center" vertical="center"/>
      <protection locked="0"/>
    </xf>
    <xf numFmtId="0" fontId="11" fillId="0" borderId="5" xfId="0" applyFont="1" applyBorder="1" applyProtection="1">
      <alignment vertical="center"/>
      <protection locked="0"/>
    </xf>
    <xf numFmtId="0" fontId="11" fillId="0" borderId="6" xfId="0" applyFont="1" applyBorder="1" applyProtection="1">
      <alignment vertical="center"/>
      <protection locked="0"/>
    </xf>
    <xf numFmtId="0" fontId="12" fillId="0" borderId="0" xfId="0" applyFont="1" applyAlignment="1" applyProtection="1">
      <alignment horizontal="left" vertical="center"/>
      <protection locked="0"/>
    </xf>
    <xf numFmtId="0" fontId="11" fillId="0" borderId="0" xfId="0" applyFont="1" applyAlignment="1" applyProtection="1">
      <alignment horizontal="center" vertical="center"/>
      <protection locked="0"/>
    </xf>
    <xf numFmtId="0" fontId="11" fillId="0" borderId="0" xfId="0" applyFont="1" applyProtection="1">
      <alignment vertical="center"/>
      <protection locked="0"/>
    </xf>
    <xf numFmtId="0" fontId="30" fillId="0" borderId="0" xfId="0" applyFont="1" applyAlignment="1" applyProtection="1">
      <alignment horizontal="center" vertical="center"/>
      <protection locked="0"/>
    </xf>
    <xf numFmtId="0" fontId="8" fillId="0" borderId="0" xfId="0" applyFont="1" applyProtection="1">
      <alignment vertical="center"/>
      <protection locked="0"/>
    </xf>
    <xf numFmtId="0" fontId="2" fillId="3" borderId="9" xfId="0" applyFont="1" applyFill="1" applyBorder="1" applyAlignment="1" applyProtection="1">
      <alignment horizontal="center" vertical="center"/>
      <protection locked="0"/>
    </xf>
    <xf numFmtId="0" fontId="2" fillId="3" borderId="11" xfId="0" applyFont="1" applyFill="1" applyBorder="1" applyAlignment="1" applyProtection="1">
      <alignment horizontal="center" vertical="center"/>
      <protection locked="0"/>
    </xf>
    <xf numFmtId="0" fontId="30" fillId="0" borderId="0" xfId="1" applyFont="1" applyBorder="1" applyAlignment="1" applyProtection="1">
      <alignment vertical="center" wrapText="1"/>
      <protection locked="0"/>
    </xf>
    <xf numFmtId="0" fontId="55" fillId="0" borderId="9" xfId="0" applyFont="1" applyBorder="1" applyAlignment="1">
      <alignment horizontal="right" vertical="center" shrinkToFit="1"/>
    </xf>
    <xf numFmtId="0" fontId="55" fillId="0" borderId="0" xfId="0" applyFont="1" applyProtection="1">
      <alignment vertical="center"/>
      <protection locked="0"/>
    </xf>
    <xf numFmtId="0" fontId="55" fillId="0" borderId="5" xfId="0" applyFont="1" applyBorder="1" applyAlignment="1">
      <alignment horizontal="right" vertical="center" shrinkToFit="1"/>
    </xf>
    <xf numFmtId="0" fontId="55" fillId="0" borderId="1" xfId="0" applyFont="1" applyBorder="1" applyAlignment="1">
      <alignment horizontal="right" vertical="center" shrinkToFit="1"/>
    </xf>
    <xf numFmtId="0" fontId="55" fillId="0" borderId="28" xfId="0" applyFont="1" applyBorder="1" applyAlignment="1">
      <alignment horizontal="right" vertical="center" shrinkToFit="1"/>
    </xf>
    <xf numFmtId="0" fontId="55" fillId="0" borderId="0" xfId="0" applyFont="1" applyAlignment="1" applyProtection="1">
      <protection locked="0"/>
    </xf>
    <xf numFmtId="0" fontId="55" fillId="0" borderId="0" xfId="0" applyFont="1" applyAlignment="1" applyProtection="1">
      <alignment vertical="center" shrinkToFit="1"/>
      <protection locked="0"/>
    </xf>
    <xf numFmtId="0" fontId="57" fillId="0" borderId="0" xfId="0" applyFont="1" applyAlignment="1" applyProtection="1">
      <protection locked="0"/>
    </xf>
    <xf numFmtId="0" fontId="55" fillId="0" borderId="9" xfId="0" applyFont="1" applyBorder="1">
      <alignment vertical="center"/>
    </xf>
    <xf numFmtId="0" fontId="42" fillId="0" borderId="25" xfId="0" applyFont="1" applyBorder="1" applyProtection="1">
      <alignment vertical="center"/>
      <protection locked="0"/>
    </xf>
    <xf numFmtId="0" fontId="42" fillId="0" borderId="1" xfId="0" applyFont="1" applyBorder="1" applyProtection="1">
      <alignment vertical="center"/>
      <protection locked="0"/>
    </xf>
    <xf numFmtId="0" fontId="42" fillId="0" borderId="6" xfId="0" applyFont="1" applyBorder="1" applyProtection="1">
      <alignment vertical="center"/>
      <protection locked="0"/>
    </xf>
    <xf numFmtId="0" fontId="13" fillId="0" borderId="0" xfId="0" applyFont="1" applyAlignment="1" applyProtection="1">
      <alignment vertical="center" wrapText="1"/>
      <protection locked="0"/>
    </xf>
    <xf numFmtId="179" fontId="41" fillId="0" borderId="0" xfId="0" applyNumberFormat="1" applyFont="1" applyAlignment="1" applyProtection="1">
      <alignment horizontal="right" vertical="center"/>
      <protection locked="0"/>
    </xf>
    <xf numFmtId="177" fontId="42" fillId="0" borderId="0" xfId="0" applyNumberFormat="1" applyFont="1" applyAlignment="1" applyProtection="1">
      <alignment horizontal="center" vertical="center"/>
      <protection locked="0"/>
    </xf>
    <xf numFmtId="0" fontId="42" fillId="0" borderId="0" xfId="0" applyFont="1" applyProtection="1">
      <alignment vertical="center"/>
      <protection locked="0"/>
    </xf>
    <xf numFmtId="0" fontId="13" fillId="0" borderId="0" xfId="0" applyFont="1" applyAlignment="1" applyProtection="1">
      <alignment horizontal="center" vertical="center" wrapText="1"/>
      <protection locked="0"/>
    </xf>
    <xf numFmtId="176" fontId="41" fillId="0" borderId="0" xfId="0" applyNumberFormat="1" applyFont="1" applyAlignment="1" applyProtection="1">
      <alignment horizontal="right" vertical="center"/>
      <protection locked="0"/>
    </xf>
    <xf numFmtId="177" fontId="42" fillId="0" borderId="0" xfId="0" applyNumberFormat="1" applyFont="1" applyAlignment="1" applyProtection="1">
      <alignment horizontal="left" vertical="center"/>
      <protection locked="0"/>
    </xf>
    <xf numFmtId="0" fontId="56" fillId="0" borderId="0" xfId="0" applyFont="1" applyAlignment="1">
      <alignment vertical="center" shrinkToFit="1"/>
    </xf>
    <xf numFmtId="0" fontId="55" fillId="0" borderId="0" xfId="0" applyFont="1" applyAlignment="1">
      <alignment horizontal="right" vertical="center" shrinkToFit="1"/>
    </xf>
    <xf numFmtId="177" fontId="42" fillId="0" borderId="15" xfId="0" applyNumberFormat="1" applyFont="1" applyBorder="1" applyAlignment="1" applyProtection="1">
      <alignment horizontal="left" vertical="center"/>
      <protection locked="0"/>
    </xf>
    <xf numFmtId="0" fontId="13" fillId="0" borderId="98" xfId="0" applyFont="1" applyBorder="1" applyAlignment="1" applyProtection="1">
      <alignment horizontal="left" vertical="center" wrapText="1"/>
      <protection locked="0"/>
    </xf>
    <xf numFmtId="0" fontId="2" fillId="0" borderId="3" xfId="0" applyFont="1" applyBorder="1" applyAlignment="1" applyProtection="1">
      <alignment horizontal="center" vertical="center" wrapText="1"/>
      <protection locked="0"/>
    </xf>
    <xf numFmtId="0" fontId="2" fillId="0" borderId="7" xfId="0" applyFont="1" applyBorder="1" applyAlignment="1" applyProtection="1">
      <alignment horizontal="center" vertical="center" wrapText="1"/>
      <protection locked="0"/>
    </xf>
    <xf numFmtId="177" fontId="42" fillId="0" borderId="4" xfId="0" applyNumberFormat="1" applyFont="1" applyBorder="1" applyAlignment="1" applyProtection="1">
      <alignment horizontal="center" vertical="center"/>
      <protection locked="0"/>
    </xf>
    <xf numFmtId="177" fontId="42" fillId="0" borderId="13" xfId="0" applyNumberFormat="1" applyFont="1" applyBorder="1" applyAlignment="1" applyProtection="1">
      <alignment horizontal="center" vertical="center"/>
      <protection locked="0"/>
    </xf>
    <xf numFmtId="0" fontId="41" fillId="3" borderId="173" xfId="0" applyFont="1" applyFill="1" applyBorder="1" applyProtection="1">
      <alignment vertical="center"/>
      <protection locked="0"/>
    </xf>
    <xf numFmtId="176" fontId="41" fillId="0" borderId="174" xfId="0" applyNumberFormat="1" applyFont="1" applyBorder="1" applyAlignment="1" applyProtection="1">
      <alignment horizontal="right" vertical="center"/>
      <protection locked="0"/>
    </xf>
    <xf numFmtId="176" fontId="41" fillId="0" borderId="175" xfId="0" applyNumberFormat="1" applyFont="1" applyBorder="1" applyAlignment="1" applyProtection="1">
      <alignment horizontal="right" vertical="center"/>
      <protection locked="0"/>
    </xf>
    <xf numFmtId="0" fontId="12" fillId="0" borderId="9" xfId="0" applyFont="1" applyBorder="1" applyProtection="1">
      <alignment vertical="center"/>
      <protection locked="0"/>
    </xf>
    <xf numFmtId="0" fontId="12" fillId="3" borderId="9" xfId="0" applyFont="1" applyFill="1" applyBorder="1" applyAlignment="1" applyProtection="1">
      <alignment horizontal="center" vertical="center"/>
      <protection locked="0"/>
    </xf>
    <xf numFmtId="176" fontId="41" fillId="0" borderId="7" xfId="0" applyNumberFormat="1" applyFont="1" applyBorder="1" applyAlignment="1" applyProtection="1">
      <alignment horizontal="right" vertical="center"/>
      <protection locked="0"/>
    </xf>
    <xf numFmtId="176" fontId="41" fillId="0" borderId="3" xfId="0" applyNumberFormat="1" applyFont="1" applyBorder="1" applyAlignment="1" applyProtection="1">
      <alignment horizontal="right" vertical="center"/>
      <protection locked="0"/>
    </xf>
    <xf numFmtId="0" fontId="41" fillId="3" borderId="176" xfId="0" applyFont="1" applyFill="1" applyBorder="1" applyProtection="1">
      <alignment vertical="center"/>
      <protection locked="0"/>
    </xf>
    <xf numFmtId="176" fontId="41" fillId="0" borderId="2" xfId="0" applyNumberFormat="1" applyFont="1" applyBorder="1" applyAlignment="1" applyProtection="1">
      <alignment horizontal="right" vertical="center"/>
      <protection locked="0"/>
    </xf>
    <xf numFmtId="176" fontId="41" fillId="0" borderId="177" xfId="0" applyNumberFormat="1" applyFont="1" applyBorder="1" applyAlignment="1" applyProtection="1">
      <alignment horizontal="right" vertical="center"/>
      <protection locked="0"/>
    </xf>
    <xf numFmtId="0" fontId="15" fillId="0" borderId="0" xfId="1" applyFont="1" applyBorder="1" applyAlignment="1" applyProtection="1">
      <alignment horizontal="left"/>
      <protection locked="0"/>
    </xf>
    <xf numFmtId="182" fontId="9" fillId="8" borderId="107" xfId="2" applyNumberFormat="1" applyFont="1" applyFill="1" applyBorder="1" applyAlignment="1" applyProtection="1">
      <alignment horizontal="center" vertical="center" wrapText="1"/>
      <protection locked="0"/>
    </xf>
    <xf numFmtId="182" fontId="9" fillId="8" borderId="178" xfId="2" applyNumberFormat="1" applyFont="1" applyFill="1" applyBorder="1" applyAlignment="1" applyProtection="1">
      <alignment horizontal="center" vertical="center" wrapText="1"/>
      <protection locked="0"/>
    </xf>
    <xf numFmtId="0" fontId="2" fillId="10" borderId="68" xfId="2" applyFont="1" applyFill="1" applyBorder="1" applyAlignment="1">
      <alignment horizontal="center" vertical="center" wrapText="1"/>
    </xf>
    <xf numFmtId="0" fontId="2" fillId="10" borderId="119" xfId="2" applyFont="1" applyFill="1" applyBorder="1" applyAlignment="1">
      <alignment horizontal="right" wrapText="1"/>
    </xf>
    <xf numFmtId="0" fontId="12" fillId="0" borderId="26" xfId="0" applyFont="1" applyBorder="1" applyAlignment="1" applyProtection="1">
      <alignment horizontal="center" vertical="center" wrapText="1"/>
      <protection locked="0"/>
    </xf>
    <xf numFmtId="0" fontId="2" fillId="0" borderId="0" xfId="2" applyFont="1" applyAlignment="1" applyProtection="1">
      <alignment horizontal="center" vertical="center"/>
      <protection locked="0"/>
    </xf>
    <xf numFmtId="0" fontId="9" fillId="8" borderId="122" xfId="2" applyFont="1" applyFill="1" applyBorder="1" applyAlignment="1" applyProtection="1">
      <alignment horizontal="center" vertical="center" wrapText="1"/>
      <protection locked="0"/>
    </xf>
    <xf numFmtId="0" fontId="28" fillId="0" borderId="0" xfId="2" applyFont="1" applyProtection="1">
      <alignment vertical="center"/>
      <protection locked="0"/>
    </xf>
    <xf numFmtId="0" fontId="12" fillId="0" borderId="179" xfId="2" applyFont="1" applyBorder="1" applyAlignment="1" applyProtection="1">
      <alignment horizontal="center" vertical="center"/>
      <protection locked="0"/>
    </xf>
    <xf numFmtId="0" fontId="12" fillId="0" borderId="180" xfId="2" applyFont="1" applyBorder="1" applyAlignment="1" applyProtection="1">
      <alignment horizontal="center" vertical="center"/>
      <protection locked="0"/>
    </xf>
    <xf numFmtId="0" fontId="12" fillId="0" borderId="181" xfId="2" applyFont="1" applyBorder="1" applyAlignment="1" applyProtection="1">
      <alignment horizontal="center" vertical="center"/>
      <protection locked="0"/>
    </xf>
    <xf numFmtId="0" fontId="12" fillId="0" borderId="182" xfId="2" applyFont="1" applyBorder="1" applyAlignment="1" applyProtection="1">
      <alignment horizontal="center" vertical="center"/>
      <protection locked="0"/>
    </xf>
    <xf numFmtId="0" fontId="12" fillId="0" borderId="183" xfId="2" applyFont="1" applyBorder="1" applyAlignment="1" applyProtection="1">
      <alignment horizontal="center" vertical="center"/>
      <protection locked="0"/>
    </xf>
    <xf numFmtId="0" fontId="12" fillId="0" borderId="184" xfId="2" applyFont="1" applyBorder="1" applyAlignment="1" applyProtection="1">
      <alignment horizontal="center" vertical="center"/>
      <protection locked="0"/>
    </xf>
    <xf numFmtId="180" fontId="2" fillId="0" borderId="185" xfId="2" applyNumberFormat="1" applyFont="1" applyBorder="1" applyAlignment="1" applyProtection="1">
      <alignment horizontal="center" vertical="center"/>
      <protection locked="0"/>
    </xf>
    <xf numFmtId="0" fontId="2" fillId="4" borderId="136" xfId="2" applyFont="1" applyFill="1" applyBorder="1" applyAlignment="1">
      <alignment horizontal="center" vertical="center"/>
    </xf>
    <xf numFmtId="180" fontId="2" fillId="0" borderId="63" xfId="2" applyNumberFormat="1" applyFont="1" applyBorder="1" applyAlignment="1" applyProtection="1">
      <alignment horizontal="center" vertical="center"/>
      <protection locked="0"/>
    </xf>
    <xf numFmtId="0" fontId="12" fillId="0" borderId="186" xfId="2" applyFont="1" applyBorder="1" applyAlignment="1" applyProtection="1">
      <alignment horizontal="center" vertical="center"/>
      <protection locked="0"/>
    </xf>
    <xf numFmtId="0" fontId="12" fillId="0" borderId="187" xfId="2" applyFont="1" applyBorder="1" applyAlignment="1" applyProtection="1">
      <alignment horizontal="center" vertical="center"/>
      <protection locked="0"/>
    </xf>
    <xf numFmtId="0" fontId="12" fillId="0" borderId="188" xfId="2" applyFont="1" applyBorder="1" applyAlignment="1" applyProtection="1">
      <alignment horizontal="center" vertical="center"/>
      <protection locked="0"/>
    </xf>
    <xf numFmtId="49" fontId="5" fillId="0" borderId="124" xfId="1" applyNumberFormat="1" applyBorder="1" applyProtection="1">
      <alignment vertical="center"/>
      <protection locked="0"/>
    </xf>
    <xf numFmtId="180" fontId="2" fillId="0" borderId="119" xfId="2" applyNumberFormat="1" applyFont="1" applyBorder="1" applyAlignment="1" applyProtection="1">
      <alignment horizontal="center" vertical="center"/>
      <protection locked="0"/>
    </xf>
    <xf numFmtId="0" fontId="2" fillId="3" borderId="189" xfId="0" applyFont="1" applyFill="1" applyBorder="1" applyAlignment="1" applyProtection="1">
      <alignment horizontal="center" vertical="center"/>
      <protection locked="0"/>
    </xf>
    <xf numFmtId="0" fontId="2" fillId="3" borderId="190" xfId="0" applyFont="1" applyFill="1" applyBorder="1" applyAlignment="1" applyProtection="1">
      <alignment horizontal="center" vertical="center"/>
      <protection locked="0"/>
    </xf>
    <xf numFmtId="0" fontId="2" fillId="3" borderId="191" xfId="0" applyFont="1" applyFill="1" applyBorder="1" applyAlignment="1" applyProtection="1">
      <alignment horizontal="center" vertical="center"/>
      <protection locked="0"/>
    </xf>
    <xf numFmtId="176" fontId="41" fillId="0" borderId="192" xfId="0" applyNumberFormat="1" applyFont="1" applyBorder="1" applyAlignment="1" applyProtection="1">
      <alignment horizontal="right" vertical="center"/>
      <protection locked="0"/>
    </xf>
    <xf numFmtId="176" fontId="41" fillId="0" borderId="193" xfId="0" applyNumberFormat="1" applyFont="1" applyBorder="1" applyAlignment="1" applyProtection="1">
      <alignment horizontal="right" vertical="center"/>
      <protection locked="0"/>
    </xf>
    <xf numFmtId="176" fontId="41" fillId="0" borderId="194" xfId="0" applyNumberFormat="1" applyFont="1" applyBorder="1" applyAlignment="1" applyProtection="1">
      <alignment horizontal="right" vertical="center"/>
      <protection locked="0"/>
    </xf>
    <xf numFmtId="0" fontId="12" fillId="0" borderId="28" xfId="0" applyFont="1" applyBorder="1" applyAlignment="1" applyProtection="1">
      <alignment horizontal="center" vertical="center" wrapText="1"/>
      <protection locked="0"/>
    </xf>
    <xf numFmtId="177" fontId="2" fillId="0" borderId="5" xfId="0" applyNumberFormat="1" applyFont="1" applyBorder="1" applyAlignment="1" applyProtection="1">
      <alignment horizontal="center" vertical="center" wrapText="1"/>
      <protection locked="0"/>
    </xf>
    <xf numFmtId="177" fontId="2" fillId="0" borderId="27" xfId="0" applyNumberFormat="1" applyFont="1" applyBorder="1" applyAlignment="1" applyProtection="1">
      <alignment horizontal="center" vertical="center" wrapText="1"/>
      <protection locked="0"/>
    </xf>
    <xf numFmtId="177" fontId="11" fillId="0" borderId="5" xfId="0" applyNumberFormat="1" applyFont="1" applyBorder="1" applyProtection="1">
      <alignment vertical="center"/>
      <protection locked="0"/>
    </xf>
    <xf numFmtId="177" fontId="11" fillId="0" borderId="6" xfId="0" applyNumberFormat="1" applyFont="1" applyBorder="1" applyProtection="1">
      <alignment vertical="center"/>
      <protection locked="0"/>
    </xf>
    <xf numFmtId="0" fontId="41" fillId="0" borderId="5" xfId="0" applyFont="1" applyBorder="1" applyProtection="1">
      <alignment vertical="center"/>
      <protection locked="0"/>
    </xf>
    <xf numFmtId="0" fontId="12" fillId="0" borderId="5" xfId="0" applyFont="1" applyBorder="1" applyProtection="1">
      <alignment vertical="center"/>
      <protection locked="0"/>
    </xf>
    <xf numFmtId="0" fontId="12" fillId="3" borderId="28" xfId="0" applyFont="1" applyFill="1" applyBorder="1" applyAlignment="1" applyProtection="1">
      <alignment horizontal="center" vertical="center"/>
      <protection locked="0"/>
    </xf>
    <xf numFmtId="0" fontId="12" fillId="0" borderId="5" xfId="0" applyFont="1" applyBorder="1" applyAlignment="1" applyProtection="1">
      <alignment horizontal="center" vertical="center"/>
      <protection locked="0"/>
    </xf>
    <xf numFmtId="0" fontId="41" fillId="3" borderId="195" xfId="0" applyFont="1" applyFill="1" applyBorder="1" applyProtection="1">
      <alignment vertical="center"/>
      <protection locked="0"/>
    </xf>
    <xf numFmtId="0" fontId="41" fillId="0" borderId="1" xfId="0" applyFont="1" applyBorder="1" applyProtection="1">
      <alignment vertical="center"/>
      <protection locked="0"/>
    </xf>
    <xf numFmtId="0" fontId="12" fillId="0" borderId="1" xfId="0" applyFont="1" applyBorder="1" applyAlignment="1" applyProtection="1">
      <alignment horizontal="center" vertical="center"/>
      <protection locked="0"/>
    </xf>
    <xf numFmtId="177" fontId="41" fillId="0" borderId="1" xfId="0" applyNumberFormat="1" applyFont="1" applyBorder="1" applyAlignment="1" applyProtection="1">
      <alignment vertical="center" shrinkToFit="1"/>
      <protection locked="0"/>
    </xf>
    <xf numFmtId="177" fontId="41" fillId="0" borderId="35" xfId="0" applyNumberFormat="1" applyFont="1" applyBorder="1" applyAlignment="1">
      <alignment horizontal="left" vertical="center" shrinkToFit="1"/>
    </xf>
    <xf numFmtId="177" fontId="41" fillId="0" borderId="9" xfId="0" applyNumberFormat="1" applyFont="1" applyBorder="1" applyAlignment="1">
      <alignment vertical="center" shrinkToFit="1"/>
    </xf>
    <xf numFmtId="177" fontId="41" fillId="0" borderId="8" xfId="0" applyNumberFormat="1" applyFont="1" applyBorder="1" applyAlignment="1">
      <alignment horizontal="left" vertical="center" shrinkToFit="1"/>
    </xf>
    <xf numFmtId="177" fontId="41" fillId="0" borderId="5" xfId="0" applyNumberFormat="1" applyFont="1" applyBorder="1" applyAlignment="1" applyProtection="1">
      <alignment vertical="center" shrinkToFit="1"/>
      <protection locked="0"/>
    </xf>
    <xf numFmtId="177" fontId="41" fillId="3" borderId="173" xfId="0" applyNumberFormat="1" applyFont="1" applyFill="1" applyBorder="1" applyAlignment="1" applyProtection="1">
      <alignment vertical="center" shrinkToFit="1"/>
      <protection locked="0"/>
    </xf>
    <xf numFmtId="177" fontId="41" fillId="3" borderId="195" xfId="0" applyNumberFormat="1" applyFont="1" applyFill="1" applyBorder="1" applyAlignment="1" applyProtection="1">
      <alignment vertical="center" shrinkToFit="1"/>
      <protection locked="0"/>
    </xf>
    <xf numFmtId="177" fontId="41" fillId="0" borderId="1" xfId="0" applyNumberFormat="1" applyFont="1" applyBorder="1" applyAlignment="1" applyProtection="1">
      <alignment horizontal="left" vertical="center" shrinkToFit="1"/>
      <protection locked="0"/>
    </xf>
    <xf numFmtId="177" fontId="11" fillId="0" borderId="5" xfId="0" applyNumberFormat="1" applyFont="1" applyBorder="1" applyAlignment="1" applyProtection="1">
      <alignment vertical="center" shrinkToFit="1"/>
      <protection locked="0"/>
    </xf>
    <xf numFmtId="177" fontId="11" fillId="0" borderId="6" xfId="0" applyNumberFormat="1" applyFont="1" applyBorder="1" applyAlignment="1" applyProtection="1">
      <alignment vertical="center" shrinkToFit="1"/>
      <protection locked="0"/>
    </xf>
    <xf numFmtId="177" fontId="2" fillId="0" borderId="5" xfId="0" applyNumberFormat="1" applyFont="1" applyBorder="1" applyAlignment="1" applyProtection="1">
      <alignment horizontal="center" vertical="center" shrinkToFit="1"/>
      <protection locked="0"/>
    </xf>
    <xf numFmtId="177" fontId="2" fillId="0" borderId="27" xfId="0" applyNumberFormat="1" applyFont="1" applyBorder="1" applyAlignment="1" applyProtection="1">
      <alignment horizontal="center" vertical="center" shrinkToFit="1"/>
      <protection locked="0"/>
    </xf>
    <xf numFmtId="177" fontId="41" fillId="0" borderId="26" xfId="0" applyNumberFormat="1" applyFont="1" applyBorder="1" applyAlignment="1" applyProtection="1">
      <alignment horizontal="center" vertical="center" shrinkToFit="1"/>
      <protection locked="0"/>
    </xf>
    <xf numFmtId="177" fontId="41" fillId="0" borderId="28" xfId="0" applyNumberFormat="1" applyFont="1" applyBorder="1" applyAlignment="1" applyProtection="1">
      <alignment horizontal="center" vertical="center" shrinkToFit="1"/>
      <protection locked="0"/>
    </xf>
    <xf numFmtId="177" fontId="41" fillId="0" borderId="35" xfId="0" applyNumberFormat="1" applyFont="1" applyBorder="1" applyAlignment="1" applyProtection="1">
      <alignment horizontal="left" vertical="center" shrinkToFit="1"/>
      <protection locked="0"/>
    </xf>
    <xf numFmtId="177" fontId="41" fillId="0" borderId="9" xfId="0" applyNumberFormat="1" applyFont="1" applyBorder="1" applyAlignment="1" applyProtection="1">
      <alignment vertical="center" shrinkToFit="1"/>
      <protection locked="0"/>
    </xf>
    <xf numFmtId="177" fontId="41" fillId="0" borderId="8" xfId="0" applyNumberFormat="1" applyFont="1" applyBorder="1" applyAlignment="1" applyProtection="1">
      <alignment horizontal="left" vertical="center" shrinkToFit="1"/>
      <protection locked="0"/>
    </xf>
    <xf numFmtId="177" fontId="41" fillId="3" borderId="176" xfId="0" applyNumberFormat="1" applyFont="1" applyFill="1" applyBorder="1" applyAlignment="1" applyProtection="1">
      <alignment vertical="center" shrinkToFit="1"/>
      <protection locked="0"/>
    </xf>
    <xf numFmtId="177" fontId="41" fillId="0" borderId="9" xfId="0" applyNumberFormat="1" applyFont="1" applyBorder="1" applyAlignment="1" applyProtection="1">
      <alignment horizontal="left" vertical="center" shrinkToFit="1"/>
      <protection locked="0"/>
    </xf>
    <xf numFmtId="177" fontId="42" fillId="0" borderId="15" xfId="0" applyNumberFormat="1" applyFont="1" applyBorder="1" applyAlignment="1" applyProtection="1">
      <alignment horizontal="left" vertical="center" shrinkToFit="1"/>
      <protection locked="0"/>
    </xf>
    <xf numFmtId="177" fontId="42" fillId="0" borderId="25" xfId="0" applyNumberFormat="1" applyFont="1" applyBorder="1" applyAlignment="1" applyProtection="1">
      <alignment horizontal="center" vertical="center" shrinkToFit="1"/>
      <protection locked="0"/>
    </xf>
    <xf numFmtId="177" fontId="42" fillId="0" borderId="1" xfId="0" applyNumberFormat="1" applyFont="1" applyBorder="1" applyAlignment="1" applyProtection="1">
      <alignment horizontal="center" vertical="center" shrinkToFit="1"/>
      <protection locked="0"/>
    </xf>
    <xf numFmtId="177" fontId="42" fillId="0" borderId="6" xfId="0" applyNumberFormat="1" applyFont="1" applyBorder="1" applyAlignment="1" applyProtection="1">
      <alignment horizontal="center" vertical="center" shrinkToFit="1"/>
      <protection locked="0"/>
    </xf>
    <xf numFmtId="177" fontId="42" fillId="0" borderId="11" xfId="0" applyNumberFormat="1" applyFont="1" applyBorder="1" applyAlignment="1" applyProtection="1">
      <alignment horizontal="left" vertical="center" shrinkToFit="1"/>
      <protection locked="0"/>
    </xf>
    <xf numFmtId="0" fontId="6" fillId="0" borderId="36" xfId="1" applyFont="1" applyBorder="1" applyAlignment="1" applyProtection="1">
      <alignment vertical="center" wrapText="1"/>
      <protection locked="0"/>
    </xf>
    <xf numFmtId="176" fontId="41" fillId="0" borderId="198" xfId="0" applyNumberFormat="1" applyFont="1" applyBorder="1" applyAlignment="1" applyProtection="1">
      <alignment horizontal="right" vertical="center"/>
      <protection locked="0"/>
    </xf>
    <xf numFmtId="176" fontId="41" fillId="0" borderId="25" xfId="0" applyNumberFormat="1" applyFont="1" applyBorder="1" applyAlignment="1" applyProtection="1">
      <alignment horizontal="right" vertical="center"/>
      <protection locked="0"/>
    </xf>
    <xf numFmtId="176" fontId="41" fillId="0" borderId="199" xfId="0" applyNumberFormat="1" applyFont="1" applyBorder="1" applyAlignment="1" applyProtection="1">
      <alignment horizontal="right" vertical="center"/>
      <protection locked="0"/>
    </xf>
    <xf numFmtId="177" fontId="42" fillId="0" borderId="200" xfId="0" applyNumberFormat="1" applyFont="1" applyBorder="1" applyAlignment="1" applyProtection="1">
      <alignment horizontal="left" vertical="center" shrinkToFit="1"/>
      <protection locked="0"/>
    </xf>
    <xf numFmtId="176" fontId="41" fillId="0" borderId="202" xfId="0" applyNumberFormat="1" applyFont="1" applyBorder="1" applyAlignment="1" applyProtection="1">
      <alignment horizontal="right" vertical="center"/>
      <protection locked="0"/>
    </xf>
    <xf numFmtId="176" fontId="41" fillId="0" borderId="158" xfId="0" applyNumberFormat="1" applyFont="1" applyBorder="1" applyAlignment="1" applyProtection="1">
      <alignment horizontal="right" vertical="center"/>
      <protection locked="0"/>
    </xf>
    <xf numFmtId="176" fontId="41" fillId="0" borderId="203" xfId="0" applyNumberFormat="1" applyFont="1" applyBorder="1" applyAlignment="1" applyProtection="1">
      <alignment horizontal="right" vertical="center"/>
      <protection locked="0"/>
    </xf>
    <xf numFmtId="177" fontId="42" fillId="0" borderId="111" xfId="0" applyNumberFormat="1" applyFont="1" applyBorder="1" applyAlignment="1" applyProtection="1">
      <alignment horizontal="left" vertical="center" shrinkToFit="1"/>
      <protection locked="0"/>
    </xf>
    <xf numFmtId="0" fontId="2" fillId="0" borderId="15" xfId="0" applyFont="1" applyBorder="1" applyAlignment="1">
      <alignment horizontal="center" vertical="center"/>
    </xf>
    <xf numFmtId="0" fontId="2" fillId="0" borderId="204" xfId="6" applyFont="1" applyBorder="1" applyAlignment="1">
      <alignment horizontal="center" vertical="center" wrapText="1"/>
    </xf>
    <xf numFmtId="0" fontId="2" fillId="0" borderId="205" xfId="6" applyFont="1" applyBorder="1" applyAlignment="1">
      <alignment horizontal="center" vertical="center" wrapText="1"/>
    </xf>
    <xf numFmtId="0" fontId="2" fillId="0" borderId="206" xfId="6" applyFont="1" applyBorder="1" applyAlignment="1">
      <alignment horizontal="center" vertical="center" wrapText="1"/>
    </xf>
    <xf numFmtId="0" fontId="2" fillId="0" borderId="7" xfId="6" applyFont="1" applyBorder="1" applyAlignment="1">
      <alignment horizontal="center" vertical="center" wrapText="1"/>
    </xf>
    <xf numFmtId="0" fontId="2" fillId="0" borderId="16" xfId="0" applyFont="1" applyBorder="1" applyAlignment="1">
      <alignment horizontal="center" vertical="center"/>
    </xf>
    <xf numFmtId="0" fontId="2" fillId="0" borderId="207" xfId="6" applyFont="1" applyBorder="1" applyAlignment="1">
      <alignment horizontal="center" vertical="center" wrapText="1"/>
    </xf>
    <xf numFmtId="0" fontId="2" fillId="0" borderId="2" xfId="6" applyFont="1" applyBorder="1" applyAlignment="1">
      <alignment horizontal="center" vertical="center" wrapText="1"/>
    </xf>
    <xf numFmtId="0" fontId="2" fillId="0" borderId="208" xfId="6" applyFont="1" applyBorder="1" applyAlignment="1">
      <alignment horizontal="center" vertical="center" wrapText="1"/>
    </xf>
    <xf numFmtId="0" fontId="2" fillId="0" borderId="200" xfId="0" applyFont="1" applyBorder="1" applyAlignment="1">
      <alignment horizontal="center" vertical="center"/>
    </xf>
    <xf numFmtId="0" fontId="2" fillId="0" borderId="209" xfId="6" applyFont="1" applyBorder="1" applyAlignment="1">
      <alignment horizontal="center" vertical="center" wrapText="1"/>
    </xf>
    <xf numFmtId="0" fontId="2" fillId="0" borderId="196" xfId="6" applyFont="1" applyBorder="1" applyAlignment="1">
      <alignment horizontal="center" vertical="center" wrapText="1"/>
    </xf>
    <xf numFmtId="0" fontId="2" fillId="0" borderId="25" xfId="6" applyFont="1" applyBorder="1" applyAlignment="1">
      <alignment horizontal="center" vertical="center" wrapText="1"/>
    </xf>
    <xf numFmtId="0" fontId="2" fillId="0" borderId="210" xfId="6" applyFont="1" applyBorder="1" applyAlignment="1">
      <alignment horizontal="center" vertical="center" wrapText="1"/>
    </xf>
    <xf numFmtId="0" fontId="6" fillId="0" borderId="25" xfId="6" applyFont="1" applyBorder="1" applyAlignment="1">
      <alignment horizontal="center" vertical="center" wrapText="1"/>
    </xf>
    <xf numFmtId="181" fontId="2" fillId="0" borderId="25" xfId="0" applyNumberFormat="1" applyFont="1" applyBorder="1" applyAlignment="1">
      <alignment horizontal="center" vertical="center"/>
    </xf>
    <xf numFmtId="0" fontId="2" fillId="0" borderId="25" xfId="0" applyFont="1" applyBorder="1" applyAlignment="1">
      <alignment horizontal="center" vertical="center"/>
    </xf>
    <xf numFmtId="56" fontId="58" fillId="0" borderId="211" xfId="0" applyNumberFormat="1" applyFont="1" applyBorder="1" applyAlignment="1">
      <alignment horizontal="center" vertical="center"/>
    </xf>
    <xf numFmtId="0" fontId="58" fillId="0" borderId="214" xfId="6" applyFont="1" applyBorder="1" applyAlignment="1">
      <alignment horizontal="center" vertical="center" wrapText="1"/>
    </xf>
    <xf numFmtId="0" fontId="58" fillId="0" borderId="215" xfId="6" applyFont="1" applyBorder="1" applyAlignment="1">
      <alignment horizontal="center" vertical="center" wrapText="1"/>
    </xf>
    <xf numFmtId="0" fontId="2" fillId="0" borderId="213" xfId="6" applyFont="1" applyBorder="1" applyAlignment="1">
      <alignment horizontal="center" vertical="center" wrapText="1"/>
    </xf>
    <xf numFmtId="0" fontId="6" fillId="0" borderId="214" xfId="6" applyFont="1" applyBorder="1" applyAlignment="1">
      <alignment horizontal="center" vertical="center" wrapText="1"/>
    </xf>
    <xf numFmtId="181" fontId="2" fillId="0" borderId="214" xfId="0" applyNumberFormat="1" applyFont="1" applyBorder="1" applyAlignment="1">
      <alignment horizontal="center" vertical="center"/>
    </xf>
    <xf numFmtId="0" fontId="2" fillId="0" borderId="214" xfId="0" applyFont="1" applyBorder="1" applyAlignment="1">
      <alignment horizontal="center" vertical="center"/>
    </xf>
    <xf numFmtId="0" fontId="2" fillId="0" borderId="11" xfId="0" applyFont="1" applyBorder="1" applyAlignment="1">
      <alignment horizontal="center" vertical="center"/>
    </xf>
    <xf numFmtId="0" fontId="30" fillId="11" borderId="9" xfId="6" applyFont="1" applyFill="1" applyBorder="1" applyAlignment="1">
      <alignment horizontal="center" vertical="center" wrapText="1"/>
    </xf>
    <xf numFmtId="0" fontId="30" fillId="11" borderId="29" xfId="6" applyFont="1" applyFill="1" applyBorder="1" applyAlignment="1">
      <alignment horizontal="center" vertical="center" wrapText="1"/>
    </xf>
    <xf numFmtId="0" fontId="2" fillId="0" borderId="10" xfId="6" applyFont="1" applyBorder="1" applyAlignment="1">
      <alignment horizontal="center" vertical="center" wrapText="1"/>
    </xf>
    <xf numFmtId="0" fontId="58" fillId="0" borderId="212" xfId="6" applyFont="1" applyBorder="1" applyAlignment="1">
      <alignment horizontal="center" vertical="center" wrapText="1"/>
    </xf>
    <xf numFmtId="0" fontId="12" fillId="0" borderId="6" xfId="0" applyFont="1" applyBorder="1" applyAlignment="1" applyProtection="1">
      <alignment horizontal="center" vertical="center" wrapText="1"/>
      <protection locked="0"/>
    </xf>
    <xf numFmtId="0" fontId="2" fillId="0" borderId="36" xfId="0" applyFont="1" applyBorder="1" applyProtection="1">
      <alignment vertical="center"/>
      <protection locked="0"/>
    </xf>
    <xf numFmtId="0" fontId="12" fillId="0" borderId="9" xfId="0" applyFont="1" applyBorder="1" applyAlignment="1" applyProtection="1">
      <alignment horizontal="center" vertical="center" wrapText="1"/>
      <protection locked="0"/>
    </xf>
    <xf numFmtId="0" fontId="30" fillId="0" borderId="0" xfId="0" applyFont="1" applyAlignment="1" applyProtection="1">
      <alignment horizontal="left" vertical="center"/>
      <protection locked="0"/>
    </xf>
    <xf numFmtId="0" fontId="6" fillId="0" borderId="0" xfId="0" applyFont="1" applyAlignment="1" applyProtection="1">
      <alignment horizontal="right" vertical="center"/>
      <protection locked="0"/>
    </xf>
    <xf numFmtId="0" fontId="42" fillId="0" borderId="0" xfId="0" applyFont="1" applyAlignment="1" applyProtection="1">
      <alignment horizontal="center" vertical="center"/>
      <protection locked="0"/>
    </xf>
    <xf numFmtId="0" fontId="18" fillId="0" borderId="0" xfId="0" applyFont="1" applyAlignment="1" applyProtection="1">
      <alignment horizontal="center" vertical="center" wrapText="1"/>
      <protection locked="0"/>
    </xf>
    <xf numFmtId="0" fontId="6" fillId="0" borderId="0" xfId="1" applyFont="1" applyFill="1" applyBorder="1" applyAlignment="1" applyProtection="1">
      <alignment vertical="center" wrapText="1"/>
      <protection locked="0"/>
    </xf>
    <xf numFmtId="0" fontId="30" fillId="0" borderId="0" xfId="1" applyFont="1" applyFill="1" applyBorder="1" applyAlignment="1" applyProtection="1">
      <alignment horizontal="center" wrapText="1"/>
      <protection locked="0"/>
    </xf>
    <xf numFmtId="0" fontId="15" fillId="0" borderId="0" xfId="1" applyFont="1" applyFill="1" applyBorder="1" applyAlignment="1" applyProtection="1">
      <alignment horizontal="center"/>
      <protection locked="0"/>
    </xf>
    <xf numFmtId="0" fontId="18" fillId="2" borderId="0" xfId="0" applyFont="1" applyFill="1" applyAlignment="1" applyProtection="1">
      <alignment horizontal="center" vertical="center" wrapText="1"/>
      <protection locked="0"/>
    </xf>
    <xf numFmtId="0" fontId="6" fillId="0" borderId="0" xfId="0" applyFont="1" applyAlignment="1" applyProtection="1">
      <alignment horizontal="right" vertical="center"/>
      <protection locked="0"/>
    </xf>
    <xf numFmtId="0" fontId="6" fillId="0" borderId="36" xfId="1" applyFont="1" applyBorder="1" applyAlignment="1" applyProtection="1">
      <alignment horizontal="left" vertical="center" wrapText="1"/>
      <protection locked="0"/>
    </xf>
    <xf numFmtId="0" fontId="6" fillId="0" borderId="0" xfId="1" applyFont="1" applyBorder="1" applyAlignment="1" applyProtection="1">
      <alignment horizontal="left" vertical="center" wrapText="1"/>
      <protection locked="0"/>
    </xf>
    <xf numFmtId="0" fontId="42" fillId="0" borderId="36" xfId="0" applyFont="1" applyBorder="1" applyAlignment="1" applyProtection="1">
      <alignment horizontal="center" vertical="center"/>
      <protection locked="0"/>
    </xf>
    <xf numFmtId="0" fontId="42" fillId="0" borderId="0" xfId="0" applyFont="1" applyAlignment="1" applyProtection="1">
      <alignment horizontal="center" vertical="center"/>
      <protection locked="0"/>
    </xf>
    <xf numFmtId="0" fontId="13" fillId="0" borderId="9" xfId="0" applyFont="1" applyBorder="1" applyAlignment="1" applyProtection="1">
      <alignment vertical="center" wrapText="1"/>
      <protection locked="0"/>
    </xf>
    <xf numFmtId="0" fontId="11" fillId="3" borderId="10" xfId="0" applyFont="1" applyFill="1" applyBorder="1" applyAlignment="1" applyProtection="1">
      <alignment horizontal="center" vertical="center"/>
      <protection locked="0"/>
    </xf>
    <xf numFmtId="0" fontId="11" fillId="3" borderId="35" xfId="0" applyFont="1" applyFill="1" applyBorder="1" applyAlignment="1" applyProtection="1">
      <alignment horizontal="center" vertical="center"/>
      <protection locked="0"/>
    </xf>
    <xf numFmtId="0" fontId="11" fillId="3" borderId="11" xfId="0" applyFont="1" applyFill="1" applyBorder="1" applyAlignment="1" applyProtection="1">
      <alignment horizontal="center" vertical="center"/>
      <protection locked="0"/>
    </xf>
    <xf numFmtId="0" fontId="12" fillId="0" borderId="0" xfId="0" applyFont="1" applyAlignment="1" applyProtection="1">
      <alignment horizontal="center" vertical="center"/>
      <protection locked="0"/>
    </xf>
    <xf numFmtId="0" fontId="13" fillId="0" borderId="10" xfId="0" applyFont="1" applyBorder="1" applyAlignment="1" applyProtection="1">
      <alignment horizontal="center" vertical="center"/>
      <protection locked="0"/>
    </xf>
    <xf numFmtId="0" fontId="13" fillId="0" borderId="35" xfId="0" applyFont="1" applyBorder="1" applyAlignment="1" applyProtection="1">
      <alignment horizontal="center" vertical="center"/>
      <protection locked="0"/>
    </xf>
    <xf numFmtId="0" fontId="13" fillId="0" borderId="11" xfId="0" applyFont="1" applyBorder="1" applyAlignment="1" applyProtection="1">
      <alignment horizontal="center" vertical="center"/>
      <protection locked="0"/>
    </xf>
    <xf numFmtId="0" fontId="13" fillId="0" borderId="162" xfId="0" applyFont="1" applyBorder="1" applyAlignment="1" applyProtection="1">
      <alignment horizontal="left" vertical="center" wrapText="1"/>
      <protection locked="0"/>
    </xf>
    <xf numFmtId="0" fontId="13" fillId="0" borderId="111" xfId="0" applyFont="1" applyBorder="1" applyAlignment="1" applyProtection="1">
      <alignment horizontal="left" vertical="center" wrapText="1"/>
      <protection locked="0"/>
    </xf>
    <xf numFmtId="0" fontId="13" fillId="0" borderId="163" xfId="0" applyFont="1" applyBorder="1" applyAlignment="1" applyProtection="1">
      <alignment horizontal="left" vertical="center"/>
      <protection locked="0"/>
    </xf>
    <xf numFmtId="0" fontId="13" fillId="0" borderId="164" xfId="0" applyFont="1" applyBorder="1" applyAlignment="1" applyProtection="1">
      <alignment horizontal="left" vertical="center"/>
      <protection locked="0"/>
    </xf>
    <xf numFmtId="0" fontId="13" fillId="0" borderId="2" xfId="0" applyFont="1" applyBorder="1" applyAlignment="1" applyProtection="1">
      <alignment horizontal="left" vertical="center"/>
      <protection locked="0"/>
    </xf>
    <xf numFmtId="0" fontId="13" fillId="0" borderId="16" xfId="0" applyFont="1" applyBorder="1" applyAlignment="1" applyProtection="1">
      <alignment horizontal="left" vertical="center"/>
      <protection locked="0"/>
    </xf>
    <xf numFmtId="0" fontId="13" fillId="0" borderId="7" xfId="0" applyFont="1" applyBorder="1" applyAlignment="1" applyProtection="1">
      <alignment horizontal="left" vertical="center"/>
      <protection locked="0"/>
    </xf>
    <xf numFmtId="0" fontId="13" fillId="0" borderId="15" xfId="0" applyFont="1" applyBorder="1" applyAlignment="1" applyProtection="1">
      <alignment horizontal="left" vertical="center"/>
      <protection locked="0"/>
    </xf>
    <xf numFmtId="0" fontId="2" fillId="0" borderId="9" xfId="0" applyFont="1" applyBorder="1" applyAlignment="1" applyProtection="1">
      <alignment horizontal="center" vertical="center" wrapText="1"/>
      <protection locked="0"/>
    </xf>
    <xf numFmtId="0" fontId="2" fillId="3" borderId="9" xfId="0" applyFont="1" applyFill="1" applyBorder="1" applyAlignment="1" applyProtection="1">
      <alignment horizontal="center" vertical="center"/>
      <protection locked="0"/>
    </xf>
    <xf numFmtId="0" fontId="13" fillId="0" borderId="154" xfId="0" applyFont="1" applyBorder="1" applyAlignment="1" applyProtection="1">
      <alignment horizontal="center" vertical="center" wrapText="1"/>
      <protection locked="0"/>
    </xf>
    <xf numFmtId="0" fontId="13" fillId="0" borderId="98" xfId="0" applyFont="1" applyBorder="1" applyAlignment="1" applyProtection="1">
      <alignment horizontal="center" vertical="center" wrapText="1"/>
      <protection locked="0"/>
    </xf>
    <xf numFmtId="0" fontId="13" fillId="0" borderId="14" xfId="0" applyFont="1" applyBorder="1" applyAlignment="1" applyProtection="1">
      <alignment horizontal="center" vertical="center" wrapText="1"/>
      <protection locked="0"/>
    </xf>
    <xf numFmtId="0" fontId="13" fillId="0" borderId="8" xfId="0" applyFont="1" applyBorder="1" applyAlignment="1" applyProtection="1">
      <alignment horizontal="center" vertical="center" wrapText="1"/>
      <protection locked="0"/>
    </xf>
    <xf numFmtId="0" fontId="50" fillId="3" borderId="10" xfId="0" applyFont="1" applyFill="1" applyBorder="1" applyAlignment="1" applyProtection="1">
      <alignment horizontal="center" vertical="top" wrapText="1"/>
      <protection locked="0"/>
    </xf>
    <xf numFmtId="0" fontId="50" fillId="3" borderId="35" xfId="0" applyFont="1" applyFill="1" applyBorder="1" applyAlignment="1" applyProtection="1">
      <alignment horizontal="center" vertical="top" wrapText="1"/>
      <protection locked="0"/>
    </xf>
    <xf numFmtId="0" fontId="50" fillId="3" borderId="11" xfId="0" applyFont="1" applyFill="1" applyBorder="1" applyAlignment="1" applyProtection="1">
      <alignment horizontal="center" vertical="top" wrapText="1"/>
      <protection locked="0"/>
    </xf>
    <xf numFmtId="0" fontId="12" fillId="0" borderId="3" xfId="0" applyFont="1" applyBorder="1" applyAlignment="1" applyProtection="1">
      <alignment horizontal="center" vertical="center"/>
      <protection locked="0"/>
    </xf>
    <xf numFmtId="0" fontId="12" fillId="0" borderId="21" xfId="0" applyFont="1" applyBorder="1" applyAlignment="1" applyProtection="1">
      <alignment horizontal="center" vertical="center"/>
      <protection locked="0"/>
    </xf>
    <xf numFmtId="0" fontId="12" fillId="0" borderId="4" xfId="0" applyFont="1" applyBorder="1" applyAlignment="1" applyProtection="1">
      <alignment horizontal="center" vertical="center"/>
      <protection locked="0"/>
    </xf>
    <xf numFmtId="0" fontId="12" fillId="0" borderId="7" xfId="0" applyFont="1" applyBorder="1" applyAlignment="1" applyProtection="1">
      <alignment horizontal="center" vertical="center"/>
      <protection locked="0"/>
    </xf>
    <xf numFmtId="0" fontId="12" fillId="0" borderId="157" xfId="0" applyFont="1" applyBorder="1" applyAlignment="1" applyProtection="1">
      <alignment horizontal="center" vertical="center"/>
      <protection locked="0"/>
    </xf>
    <xf numFmtId="0" fontId="12" fillId="0" borderId="15" xfId="0" applyFont="1" applyBorder="1" applyAlignment="1" applyProtection="1">
      <alignment horizontal="center" vertical="center"/>
      <protection locked="0"/>
    </xf>
    <xf numFmtId="0" fontId="13" fillId="3" borderId="9" xfId="0" applyFont="1" applyFill="1" applyBorder="1" applyAlignment="1" applyProtection="1">
      <alignment horizontal="center" vertical="center" wrapText="1"/>
      <protection locked="0"/>
    </xf>
    <xf numFmtId="0" fontId="13" fillId="3" borderId="9" xfId="0" applyFont="1" applyFill="1" applyBorder="1" applyAlignment="1" applyProtection="1">
      <alignment horizontal="center" vertical="center"/>
      <protection locked="0"/>
    </xf>
    <xf numFmtId="0" fontId="2" fillId="0" borderId="10"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3" borderId="10" xfId="0" applyFont="1" applyFill="1" applyBorder="1" applyAlignment="1" applyProtection="1">
      <alignment horizontal="center" vertical="center"/>
      <protection locked="0"/>
    </xf>
    <xf numFmtId="0" fontId="2" fillId="3" borderId="11" xfId="0" applyFont="1" applyFill="1" applyBorder="1" applyAlignment="1" applyProtection="1">
      <alignment horizontal="center" vertical="center"/>
      <protection locked="0"/>
    </xf>
    <xf numFmtId="176" fontId="34" fillId="0" borderId="0" xfId="0" applyNumberFormat="1" applyFont="1" applyAlignment="1" applyProtection="1">
      <alignment horizontal="center" vertical="center"/>
      <protection locked="0"/>
    </xf>
    <xf numFmtId="0" fontId="13" fillId="0" borderId="155" xfId="0" applyFont="1" applyBorder="1" applyAlignment="1" applyProtection="1">
      <alignment horizontal="center" vertical="center" wrapText="1"/>
      <protection locked="0"/>
    </xf>
    <xf numFmtId="0" fontId="13" fillId="0" borderId="13" xfId="0" applyFont="1" applyBorder="1" applyAlignment="1" applyProtection="1">
      <alignment horizontal="center" vertical="center" wrapText="1"/>
      <protection locked="0"/>
    </xf>
    <xf numFmtId="0" fontId="2" fillId="0" borderId="9" xfId="0" applyFont="1" applyBorder="1" applyAlignment="1" applyProtection="1">
      <alignment horizontal="center" vertical="center"/>
      <protection locked="0"/>
    </xf>
    <xf numFmtId="0" fontId="2" fillId="0" borderId="0" xfId="0" applyFont="1" applyAlignment="1" applyProtection="1">
      <alignment horizontal="center" vertical="center"/>
      <protection locked="0"/>
    </xf>
    <xf numFmtId="0" fontId="11" fillId="0" borderId="159" xfId="0" applyFont="1" applyBorder="1" applyAlignment="1" applyProtection="1">
      <alignment horizontal="center" vertical="center"/>
      <protection locked="0"/>
    </xf>
    <xf numFmtId="0" fontId="11" fillId="0" borderId="160" xfId="0" applyFont="1" applyBorder="1" applyAlignment="1" applyProtection="1">
      <alignment horizontal="center" vertical="center"/>
      <protection locked="0"/>
    </xf>
    <xf numFmtId="0" fontId="12" fillId="0" borderId="137" xfId="0" applyFont="1" applyBorder="1" applyAlignment="1" applyProtection="1">
      <alignment horizontal="center" vertical="center" shrinkToFit="1"/>
      <protection locked="0"/>
    </xf>
    <xf numFmtId="0" fontId="12" fillId="0" borderId="138" xfId="0" applyFont="1" applyBorder="1" applyAlignment="1" applyProtection="1">
      <alignment horizontal="center" vertical="center" shrinkToFit="1"/>
      <protection locked="0"/>
    </xf>
    <xf numFmtId="0" fontId="11" fillId="0" borderId="137" xfId="0" applyFont="1" applyBorder="1" applyAlignment="1" applyProtection="1">
      <alignment horizontal="center" vertical="center"/>
      <protection locked="0"/>
    </xf>
    <xf numFmtId="0" fontId="11" fillId="0" borderId="138" xfId="0" applyFont="1" applyBorder="1" applyAlignment="1" applyProtection="1">
      <alignment horizontal="center" vertical="center"/>
      <protection locked="0"/>
    </xf>
    <xf numFmtId="0" fontId="2" fillId="0" borderId="0" xfId="0" applyFont="1" applyAlignment="1" applyProtection="1">
      <alignment horizontal="center" vertical="center" wrapText="1"/>
      <protection locked="0"/>
    </xf>
    <xf numFmtId="0" fontId="30" fillId="0" borderId="36" xfId="0" applyFont="1" applyBorder="1" applyAlignment="1" applyProtection="1">
      <alignment horizontal="center" vertical="center"/>
      <protection locked="0"/>
    </xf>
    <xf numFmtId="0" fontId="30" fillId="0" borderId="0" xfId="0" applyFont="1" applyAlignment="1" applyProtection="1">
      <alignment horizontal="center" vertical="center"/>
      <protection locked="0"/>
    </xf>
    <xf numFmtId="0" fontId="13" fillId="0" borderId="26" xfId="0" applyFont="1" applyBorder="1" applyAlignment="1" applyProtection="1">
      <alignment horizontal="center" vertical="center" wrapText="1"/>
      <protection locked="0"/>
    </xf>
    <xf numFmtId="0" fontId="13" fillId="0" borderId="27" xfId="0" applyFont="1" applyBorder="1" applyAlignment="1" applyProtection="1">
      <alignment horizontal="center" vertical="center" wrapText="1"/>
      <protection locked="0"/>
    </xf>
    <xf numFmtId="0" fontId="13" fillId="0" borderId="6" xfId="0" applyFont="1" applyBorder="1" applyAlignment="1" applyProtection="1">
      <alignment horizontal="center" vertical="center" wrapText="1"/>
      <protection locked="0"/>
    </xf>
    <xf numFmtId="0" fontId="61" fillId="0" borderId="10" xfId="0" applyFont="1" applyBorder="1" applyAlignment="1" applyProtection="1">
      <alignment horizontal="left" vertical="center"/>
      <protection locked="0"/>
    </xf>
    <xf numFmtId="0" fontId="2" fillId="0" borderId="168" xfId="0" applyFont="1" applyBorder="1" applyAlignment="1" applyProtection="1">
      <alignment horizontal="left" vertical="center"/>
      <protection locked="0"/>
    </xf>
    <xf numFmtId="0" fontId="2" fillId="0" borderId="154" xfId="0" applyFont="1" applyBorder="1" applyAlignment="1" applyProtection="1">
      <alignment horizontal="left" vertical="center" wrapText="1"/>
      <protection locked="0"/>
    </xf>
    <xf numFmtId="0" fontId="2" fillId="0" borderId="169" xfId="0" applyFont="1" applyBorder="1" applyAlignment="1" applyProtection="1">
      <alignment horizontal="left" vertical="center" wrapText="1"/>
      <protection locked="0"/>
    </xf>
    <xf numFmtId="0" fontId="30" fillId="0" borderId="36" xfId="0" applyFont="1" applyBorder="1" applyAlignment="1" applyProtection="1">
      <alignment horizontal="left" vertical="center"/>
      <protection locked="0"/>
    </xf>
    <xf numFmtId="0" fontId="30" fillId="0" borderId="0" xfId="0" applyFont="1" applyAlignment="1" applyProtection="1">
      <alignment horizontal="left" vertical="center"/>
      <protection locked="0"/>
    </xf>
    <xf numFmtId="0" fontId="12" fillId="0" borderId="26" xfId="0" applyFont="1" applyBorder="1" applyAlignment="1" applyProtection="1">
      <alignment horizontal="center" vertical="center" wrapText="1"/>
      <protection locked="0"/>
    </xf>
    <xf numFmtId="0" fontId="12" fillId="0" borderId="27" xfId="0" applyFont="1" applyBorder="1" applyAlignment="1" applyProtection="1">
      <alignment horizontal="center" vertical="center" wrapText="1"/>
      <protection locked="0"/>
    </xf>
    <xf numFmtId="0" fontId="12" fillId="0" borderId="6" xfId="0" applyFont="1" applyBorder="1" applyAlignment="1" applyProtection="1">
      <alignment horizontal="center" vertical="center" wrapText="1"/>
      <protection locked="0"/>
    </xf>
    <xf numFmtId="0" fontId="11" fillId="3" borderId="10" xfId="0" applyFont="1" applyFill="1" applyBorder="1" applyAlignment="1" applyProtection="1">
      <alignment horizontal="center" vertical="center" wrapText="1"/>
      <protection locked="0"/>
    </xf>
    <xf numFmtId="0" fontId="11" fillId="3" borderId="35" xfId="0" applyFont="1" applyFill="1" applyBorder="1" applyAlignment="1" applyProtection="1">
      <alignment horizontal="center" vertical="center" wrapText="1"/>
      <protection locked="0"/>
    </xf>
    <xf numFmtId="0" fontId="11" fillId="3" borderId="168" xfId="0" applyFont="1" applyFill="1" applyBorder="1" applyAlignment="1" applyProtection="1">
      <alignment horizontal="center" vertical="center" wrapText="1"/>
      <protection locked="0"/>
    </xf>
    <xf numFmtId="0" fontId="12" fillId="0" borderId="159" xfId="0" applyFont="1" applyBorder="1" applyAlignment="1" applyProtection="1">
      <alignment horizontal="center" vertical="center" shrinkToFit="1"/>
      <protection locked="0"/>
    </xf>
    <xf numFmtId="0" fontId="12" fillId="0" borderId="160" xfId="0" applyFont="1" applyBorder="1" applyAlignment="1" applyProtection="1">
      <alignment horizontal="center" vertical="center" shrinkToFit="1"/>
      <protection locked="0"/>
    </xf>
    <xf numFmtId="0" fontId="13" fillId="0" borderId="7" xfId="0" applyFont="1" applyBorder="1" applyAlignment="1" applyProtection="1">
      <alignment horizontal="left" vertical="center" wrapText="1"/>
      <protection locked="0"/>
    </xf>
    <xf numFmtId="0" fontId="13" fillId="0" borderId="167" xfId="0" applyFont="1" applyBorder="1" applyAlignment="1" applyProtection="1">
      <alignment horizontal="left" vertical="center" wrapText="1"/>
      <protection locked="0"/>
    </xf>
    <xf numFmtId="0" fontId="6" fillId="0" borderId="98" xfId="0" applyFont="1" applyBorder="1" applyAlignment="1" applyProtection="1">
      <alignment horizontal="left" vertical="center" wrapText="1"/>
      <protection locked="0"/>
    </xf>
    <xf numFmtId="176" fontId="7" fillId="0" borderId="0" xfId="0" applyNumberFormat="1" applyFont="1" applyAlignment="1" applyProtection="1">
      <alignment horizontal="center" vertical="center"/>
      <protection locked="0"/>
    </xf>
    <xf numFmtId="176" fontId="7" fillId="0" borderId="98" xfId="0" applyNumberFormat="1" applyFont="1" applyBorder="1" applyAlignment="1" applyProtection="1">
      <alignment horizontal="center" vertical="center"/>
      <protection locked="0"/>
    </xf>
    <xf numFmtId="0" fontId="55" fillId="0" borderId="26" xfId="0" applyFont="1" applyBorder="1" applyAlignment="1">
      <alignment horizontal="right" vertical="center" shrinkToFit="1"/>
    </xf>
    <xf numFmtId="0" fontId="55" fillId="0" borderId="6" xfId="0" applyFont="1" applyBorder="1" applyAlignment="1">
      <alignment horizontal="right" vertical="center" shrinkToFit="1"/>
    </xf>
    <xf numFmtId="0" fontId="56" fillId="0" borderId="6" xfId="0" applyFont="1" applyBorder="1" applyAlignment="1">
      <alignment horizontal="right" vertical="center" shrinkToFit="1"/>
    </xf>
    <xf numFmtId="0" fontId="56" fillId="0" borderId="27" xfId="0" applyFont="1" applyBorder="1" applyAlignment="1">
      <alignment horizontal="right" vertical="center" shrinkToFit="1"/>
    </xf>
    <xf numFmtId="0" fontId="55" fillId="0" borderId="9" xfId="0" applyFont="1" applyBorder="1" applyAlignment="1">
      <alignment vertical="center" shrinkToFit="1"/>
    </xf>
    <xf numFmtId="0" fontId="56" fillId="0" borderId="9" xfId="0" applyFont="1" applyBorder="1" applyAlignment="1">
      <alignment vertical="center" shrinkToFit="1"/>
    </xf>
    <xf numFmtId="0" fontId="6" fillId="0" borderId="36" xfId="0" applyFont="1" applyBorder="1" applyAlignment="1" applyProtection="1">
      <alignment horizontal="center" vertical="center"/>
      <protection locked="0"/>
    </xf>
    <xf numFmtId="0" fontId="6" fillId="0" borderId="0" xfId="0" applyFont="1" applyAlignment="1" applyProtection="1">
      <alignment horizontal="center" vertical="center"/>
      <protection locked="0"/>
    </xf>
    <xf numFmtId="0" fontId="61" fillId="0" borderId="154" xfId="0" applyFont="1" applyBorder="1" applyAlignment="1" applyProtection="1">
      <alignment horizontal="left" vertical="center" wrapText="1"/>
      <protection locked="0"/>
    </xf>
    <xf numFmtId="0" fontId="11" fillId="3" borderId="172" xfId="0" applyFont="1" applyFill="1" applyBorder="1" applyAlignment="1" applyProtection="1">
      <alignment horizontal="center" vertical="center" wrapText="1"/>
      <protection locked="0"/>
    </xf>
    <xf numFmtId="0" fontId="13" fillId="0" borderId="201" xfId="0" applyFont="1" applyBorder="1" applyAlignment="1" applyProtection="1">
      <alignment horizontal="left" vertical="center" wrapText="1"/>
      <protection locked="0"/>
    </xf>
    <xf numFmtId="0" fontId="13" fillId="0" borderId="196" xfId="0" applyFont="1" applyBorder="1" applyAlignment="1" applyProtection="1">
      <alignment horizontal="left" vertical="center" wrapText="1"/>
      <protection locked="0"/>
    </xf>
    <xf numFmtId="0" fontId="13" fillId="0" borderId="197" xfId="0" applyFont="1" applyBorder="1" applyAlignment="1" applyProtection="1">
      <alignment horizontal="left" vertical="center" wrapText="1"/>
      <protection locked="0"/>
    </xf>
    <xf numFmtId="0" fontId="13" fillId="0" borderId="3" xfId="0" applyFont="1" applyBorder="1" applyAlignment="1" applyProtection="1">
      <alignment horizontal="left" vertical="center" wrapText="1"/>
      <protection locked="0"/>
    </xf>
    <xf numFmtId="0" fontId="13" fillId="0" borderId="165" xfId="0" applyFont="1" applyBorder="1" applyAlignment="1" applyProtection="1">
      <alignment horizontal="left" vertical="center" wrapText="1"/>
      <protection locked="0"/>
    </xf>
    <xf numFmtId="0" fontId="13" fillId="0" borderId="2" xfId="0" applyFont="1" applyBorder="1" applyAlignment="1" applyProtection="1">
      <alignment horizontal="left" vertical="center" wrapText="1"/>
      <protection locked="0"/>
    </xf>
    <xf numFmtId="0" fontId="13" fillId="0" borderId="166" xfId="0" applyFont="1" applyBorder="1" applyAlignment="1" applyProtection="1">
      <alignment horizontal="left" vertical="center" wrapText="1"/>
      <protection locked="0"/>
    </xf>
    <xf numFmtId="0" fontId="2" fillId="0" borderId="9" xfId="0" applyFont="1" applyBorder="1" applyAlignment="1">
      <alignment horizontal="center" vertical="center"/>
    </xf>
    <xf numFmtId="0" fontId="2" fillId="3" borderId="10" xfId="0" applyFont="1" applyFill="1" applyBorder="1" applyAlignment="1">
      <alignment horizontal="center" vertical="center"/>
    </xf>
    <xf numFmtId="0" fontId="2" fillId="3" borderId="11" xfId="0" applyFont="1" applyFill="1" applyBorder="1" applyAlignment="1">
      <alignment horizontal="center" vertical="center"/>
    </xf>
    <xf numFmtId="0" fontId="2" fillId="3" borderId="9" xfId="0" applyFont="1" applyFill="1" applyBorder="1" applyAlignment="1">
      <alignment horizontal="center"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2" fillId="0" borderId="9" xfId="0" applyFont="1" applyBorder="1" applyAlignment="1">
      <alignment horizontal="center" vertical="center" wrapText="1"/>
    </xf>
    <xf numFmtId="0" fontId="2" fillId="0" borderId="0" xfId="4" applyFont="1" applyAlignment="1">
      <alignment horizontal="center" vertical="center"/>
    </xf>
    <xf numFmtId="0" fontId="2" fillId="0" borderId="10" xfId="4" applyFont="1" applyBorder="1" applyAlignment="1">
      <alignment horizontal="center" vertical="center"/>
    </xf>
    <xf numFmtId="0" fontId="2" fillId="0" borderId="35" xfId="4" applyFont="1" applyBorder="1" applyAlignment="1">
      <alignment horizontal="center" vertical="center"/>
    </xf>
    <xf numFmtId="0" fontId="2" fillId="0" borderId="11" xfId="4" applyFont="1" applyBorder="1" applyAlignment="1">
      <alignment horizontal="center" vertical="center"/>
    </xf>
    <xf numFmtId="0" fontId="2" fillId="0" borderId="9" xfId="4" applyFont="1" applyBorder="1" applyAlignment="1">
      <alignment horizontal="center" vertical="center"/>
    </xf>
    <xf numFmtId="0" fontId="2" fillId="0" borderId="9" xfId="4" applyFont="1" applyBorder="1" applyAlignment="1">
      <alignment horizontal="center" vertical="center" wrapText="1"/>
    </xf>
    <xf numFmtId="0" fontId="2" fillId="0" borderId="10" xfId="4" applyFont="1" applyBorder="1" applyAlignment="1">
      <alignment horizontal="center" vertical="center" wrapText="1"/>
    </xf>
    <xf numFmtId="0" fontId="2" fillId="0" borderId="11" xfId="4" applyFont="1" applyBorder="1" applyAlignment="1">
      <alignment horizontal="center" vertical="center" wrapText="1"/>
    </xf>
    <xf numFmtId="0" fontId="53" fillId="0" borderId="0" xfId="4" applyFont="1" applyAlignment="1">
      <alignment horizontal="center" vertical="center"/>
    </xf>
    <xf numFmtId="0" fontId="2" fillId="0" borderId="36" xfId="4" applyFont="1" applyBorder="1" applyAlignment="1">
      <alignment horizontal="center" vertical="center"/>
    </xf>
    <xf numFmtId="0" fontId="2" fillId="0" borderId="156" xfId="4" applyFont="1" applyBorder="1" applyAlignment="1">
      <alignment horizontal="center" vertical="center"/>
    </xf>
    <xf numFmtId="0" fontId="2" fillId="0" borderId="8" xfId="4" applyFont="1" applyBorder="1" applyAlignment="1">
      <alignment horizontal="distributed" vertical="center"/>
    </xf>
    <xf numFmtId="0" fontId="2" fillId="0" borderId="8" xfId="4" applyFont="1" applyBorder="1" applyAlignment="1">
      <alignment horizontal="left" vertical="center"/>
    </xf>
    <xf numFmtId="0" fontId="2" fillId="0" borderId="101" xfId="2" applyFont="1" applyBorder="1" applyAlignment="1" applyProtection="1">
      <alignment horizontal="center" vertical="center"/>
      <protection locked="0"/>
    </xf>
    <xf numFmtId="0" fontId="2" fillId="0" borderId="121" xfId="2" applyFont="1" applyBorder="1" applyAlignment="1" applyProtection="1">
      <alignment horizontal="center" vertical="center"/>
      <protection locked="0"/>
    </xf>
    <xf numFmtId="0" fontId="2" fillId="0" borderId="135" xfId="2" applyFont="1" applyBorder="1" applyAlignment="1" applyProtection="1">
      <alignment horizontal="center" vertical="center"/>
      <protection locked="0"/>
    </xf>
    <xf numFmtId="0" fontId="0" fillId="8" borderId="122" xfId="0" applyFill="1" applyBorder="1" applyAlignment="1">
      <alignment horizontal="center" vertical="center" shrinkToFit="1"/>
    </xf>
    <xf numFmtId="0" fontId="0" fillId="8" borderId="122" xfId="0" applyFill="1" applyBorder="1" applyAlignment="1">
      <alignment horizontal="center" vertical="center"/>
    </xf>
    <xf numFmtId="0" fontId="24" fillId="3" borderId="113" xfId="2" applyFont="1" applyFill="1" applyBorder="1" applyAlignment="1">
      <alignment horizontal="center" vertical="center" wrapText="1"/>
    </xf>
    <xf numFmtId="0" fontId="24" fillId="3" borderId="114" xfId="2" applyFont="1" applyFill="1" applyBorder="1" applyAlignment="1">
      <alignment horizontal="center" vertical="center"/>
    </xf>
    <xf numFmtId="0" fontId="26" fillId="3" borderId="56" xfId="2" applyFont="1" applyFill="1" applyBorder="1" applyAlignment="1">
      <alignment horizontal="center" vertical="center"/>
    </xf>
    <xf numFmtId="0" fontId="26" fillId="3" borderId="57" xfId="2" applyFont="1" applyFill="1" applyBorder="1" applyAlignment="1">
      <alignment horizontal="center" vertical="center"/>
    </xf>
    <xf numFmtId="0" fontId="26" fillId="3" borderId="48" xfId="2" applyFont="1" applyFill="1" applyBorder="1" applyAlignment="1">
      <alignment horizontal="center" vertical="center"/>
    </xf>
    <xf numFmtId="49" fontId="26" fillId="3" borderId="139" xfId="2" applyNumberFormat="1" applyFont="1" applyFill="1" applyBorder="1" applyAlignment="1">
      <alignment horizontal="center" vertical="center" wrapText="1"/>
    </xf>
    <xf numFmtId="49" fontId="26" fillId="3" borderId="140" xfId="2" applyNumberFormat="1" applyFont="1" applyFill="1" applyBorder="1" applyAlignment="1">
      <alignment horizontal="center" vertical="center"/>
    </xf>
    <xf numFmtId="0" fontId="27" fillId="0" borderId="128" xfId="2" applyFont="1" applyBorder="1" applyAlignment="1">
      <alignment horizontal="center" vertical="center" wrapText="1"/>
    </xf>
    <xf numFmtId="0" fontId="27" fillId="0" borderId="114" xfId="2" applyFont="1" applyBorder="1" applyAlignment="1">
      <alignment horizontal="center" vertical="center" wrapText="1"/>
    </xf>
    <xf numFmtId="0" fontId="29" fillId="0" borderId="64" xfId="2" applyFont="1" applyBorder="1" applyAlignment="1">
      <alignment horizontal="center" vertical="center"/>
    </xf>
    <xf numFmtId="0" fontId="29" fillId="0" borderId="65" xfId="2" applyFont="1" applyBorder="1" applyAlignment="1">
      <alignment horizontal="center" vertical="center"/>
    </xf>
    <xf numFmtId="0" fontId="12" fillId="0" borderId="24" xfId="2" applyFont="1" applyBorder="1" applyAlignment="1" applyProtection="1">
      <alignment horizontal="center" vertical="center"/>
      <protection locked="0"/>
    </xf>
    <xf numFmtId="0" fontId="12" fillId="0" borderId="23" xfId="2" applyFont="1" applyBorder="1" applyAlignment="1" applyProtection="1">
      <alignment horizontal="center" vertical="center"/>
      <protection locked="0"/>
    </xf>
    <xf numFmtId="0" fontId="2" fillId="0" borderId="101" xfId="2" applyFont="1" applyBorder="1" applyAlignment="1" applyProtection="1">
      <alignment horizontal="center" vertical="center" wrapText="1"/>
      <protection locked="0"/>
    </xf>
    <xf numFmtId="0" fontId="27" fillId="0" borderId="129" xfId="2" applyFont="1" applyBorder="1" applyAlignment="1">
      <alignment horizontal="center" vertical="center" wrapText="1"/>
    </xf>
    <xf numFmtId="0" fontId="2" fillId="0" borderId="0" xfId="2" applyFont="1" applyAlignment="1" applyProtection="1">
      <alignment horizontal="center" vertical="center"/>
      <protection locked="0"/>
    </xf>
    <xf numFmtId="0" fontId="28" fillId="0" borderId="0" xfId="2" applyFont="1" applyAlignment="1" applyProtection="1">
      <alignment horizontal="center" vertical="center"/>
      <protection locked="0"/>
    </xf>
    <xf numFmtId="0" fontId="27" fillId="0" borderId="113" xfId="2" applyFont="1" applyBorder="1" applyAlignment="1">
      <alignment horizontal="center" vertical="center" wrapText="1"/>
    </xf>
    <xf numFmtId="0" fontId="12" fillId="0" borderId="22" xfId="2" applyFont="1" applyBorder="1" applyAlignment="1" applyProtection="1">
      <alignment horizontal="center" vertical="center"/>
      <protection locked="0"/>
    </xf>
    <xf numFmtId="0" fontId="26" fillId="3" borderId="115" xfId="2" applyFont="1" applyFill="1" applyBorder="1" applyAlignment="1">
      <alignment horizontal="center" vertical="center"/>
    </xf>
    <xf numFmtId="0" fontId="26" fillId="3" borderId="116" xfId="2" applyFont="1" applyFill="1" applyBorder="1" applyAlignment="1">
      <alignment horizontal="center" vertical="center"/>
    </xf>
    <xf numFmtId="0" fontId="27" fillId="0" borderId="47" xfId="2" applyFont="1" applyBorder="1" applyAlignment="1">
      <alignment horizontal="center" vertical="center" wrapText="1"/>
    </xf>
    <xf numFmtId="0" fontId="27" fillId="0" borderId="48" xfId="2" applyFont="1" applyBorder="1" applyAlignment="1">
      <alignment horizontal="center" vertical="center" wrapText="1"/>
    </xf>
    <xf numFmtId="0" fontId="27" fillId="0" borderId="49" xfId="2" applyFont="1" applyBorder="1" applyAlignment="1">
      <alignment horizontal="center" vertical="center" wrapText="1"/>
    </xf>
    <xf numFmtId="0" fontId="27" fillId="0" borderId="58" xfId="2" applyFont="1" applyBorder="1" applyAlignment="1">
      <alignment horizontal="center" vertical="center" wrapText="1"/>
    </xf>
    <xf numFmtId="0" fontId="29" fillId="0" borderId="22" xfId="2" applyFont="1" applyBorder="1" applyAlignment="1">
      <alignment horizontal="center" vertical="center"/>
    </xf>
    <xf numFmtId="0" fontId="29" fillId="0" borderId="23" xfId="2" applyFont="1" applyBorder="1" applyAlignment="1">
      <alignment horizontal="center" vertical="center"/>
    </xf>
    <xf numFmtId="0" fontId="23" fillId="0" borderId="0" xfId="2" applyFont="1" applyAlignment="1" applyProtection="1">
      <alignment horizontal="center" vertical="center"/>
      <protection locked="0"/>
    </xf>
    <xf numFmtId="0" fontId="9" fillId="0" borderId="45" xfId="2" applyFont="1" applyBorder="1" applyAlignment="1">
      <alignment horizontal="center" vertical="center" wrapText="1"/>
    </xf>
    <xf numFmtId="0" fontId="9" fillId="0" borderId="96" xfId="2" applyFont="1" applyBorder="1" applyAlignment="1">
      <alignment horizontal="center" vertical="center" wrapText="1"/>
    </xf>
    <xf numFmtId="0" fontId="9" fillId="0" borderId="50" xfId="2" applyFont="1" applyBorder="1" applyAlignment="1">
      <alignment horizontal="center" vertical="center" wrapText="1"/>
    </xf>
    <xf numFmtId="0" fontId="9" fillId="0" borderId="97" xfId="2" applyFont="1" applyBorder="1" applyAlignment="1">
      <alignment horizontal="center" vertical="center" wrapText="1"/>
    </xf>
    <xf numFmtId="0" fontId="26" fillId="3" borderId="114" xfId="2" applyFont="1" applyFill="1" applyBorder="1" applyAlignment="1">
      <alignment horizontal="center" vertical="center"/>
    </xf>
    <xf numFmtId="0" fontId="51" fillId="0" borderId="10" xfId="6" applyFont="1" applyBorder="1" applyAlignment="1">
      <alignment horizontal="center" vertical="center" wrapText="1"/>
    </xf>
    <xf numFmtId="0" fontId="51" fillId="0" borderId="35" xfId="6" applyFont="1" applyBorder="1" applyAlignment="1">
      <alignment horizontal="center" vertical="center" wrapText="1"/>
    </xf>
    <xf numFmtId="0" fontId="51" fillId="11" borderId="145" xfId="6" applyFont="1" applyFill="1" applyBorder="1" applyAlignment="1">
      <alignment horizontal="center" vertical="center" wrapText="1"/>
    </xf>
    <xf numFmtId="0" fontId="51" fillId="11" borderId="216" xfId="6" applyFont="1" applyFill="1" applyBorder="1" applyAlignment="1">
      <alignment horizontal="center" vertical="center" wrapText="1"/>
    </xf>
    <xf numFmtId="0" fontId="2" fillId="11" borderId="217" xfId="6" applyFont="1" applyFill="1" applyBorder="1" applyAlignment="1">
      <alignment horizontal="center" vertical="center" wrapText="1"/>
    </xf>
    <xf numFmtId="0" fontId="2" fillId="11" borderId="218" xfId="6" applyFont="1" applyFill="1" applyBorder="1" applyAlignment="1">
      <alignment horizontal="center" vertical="center" wrapText="1"/>
    </xf>
  </cellXfs>
  <cellStyles count="7">
    <cellStyle name="ハイパーリンク" xfId="1" builtinId="8"/>
    <cellStyle name="ハイパーリンク 2" xfId="3" xr:uid="{00000000-0005-0000-0000-000001000000}"/>
    <cellStyle name="ハイパーリンク 3" xfId="5" xr:uid="{00000000-0005-0000-0000-000002000000}"/>
    <cellStyle name="標準" xfId="0" builtinId="0"/>
    <cellStyle name="標準 2" xfId="2" xr:uid="{00000000-0005-0000-0000-000004000000}"/>
    <cellStyle name="標準 3" xfId="4" xr:uid="{00000000-0005-0000-0000-000005000000}"/>
    <cellStyle name="標準_顧客管理me" xfId="6" xr:uid="{00000000-0005-0000-0000-000006000000}"/>
  </cellStyles>
  <dxfs count="7">
    <dxf>
      <font>
        <color rgb="FFFF0000"/>
      </font>
      <fill>
        <patternFill>
          <bgColor rgb="FFFFCCFF"/>
        </patternFill>
      </fill>
    </dxf>
    <dxf>
      <font>
        <color rgb="FFFF0000"/>
      </font>
      <fill>
        <patternFill>
          <bgColor rgb="FFFFCCFF"/>
        </patternFill>
      </fill>
    </dxf>
    <dxf>
      <font>
        <color rgb="FFFF0000"/>
      </font>
      <fill>
        <patternFill>
          <bgColor rgb="FFFFCCFF"/>
        </patternFill>
      </fill>
    </dxf>
    <dxf>
      <font>
        <color rgb="FFFF0000"/>
      </font>
      <fill>
        <patternFill>
          <bgColor rgb="FFFFCCFF"/>
        </patternFill>
      </fill>
    </dxf>
    <dxf>
      <font>
        <color rgb="FFFF0000"/>
      </font>
      <fill>
        <patternFill>
          <bgColor rgb="FFFFCCFF"/>
        </patternFill>
      </fill>
    </dxf>
    <dxf>
      <font>
        <color rgb="FFFF0000"/>
      </font>
      <fill>
        <patternFill>
          <bgColor rgb="FFFFCCFF"/>
        </patternFill>
      </fill>
    </dxf>
    <dxf>
      <font>
        <color rgb="FFFF0000"/>
      </font>
      <fill>
        <patternFill>
          <bgColor rgb="FFFFCCFF"/>
        </patternFill>
      </fill>
    </dxf>
  </dxfs>
  <tableStyles count="0" defaultTableStyle="TableStyleMedium2" defaultPivotStyle="PivotStyleLight16"/>
  <colors>
    <mruColors>
      <color rgb="FFFFC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10</xdr:col>
      <xdr:colOff>571498</xdr:colOff>
      <xdr:row>2</xdr:row>
      <xdr:rowOff>321470</xdr:rowOff>
    </xdr:from>
    <xdr:to>
      <xdr:col>14</xdr:col>
      <xdr:colOff>559593</xdr:colOff>
      <xdr:row>5</xdr:row>
      <xdr:rowOff>226220</xdr:rowOff>
    </xdr:to>
    <xdr:sp macro="" textlink="">
      <xdr:nvSpPr>
        <xdr:cNvPr id="2" name="AutoShape 8">
          <a:extLst>
            <a:ext uri="{FF2B5EF4-FFF2-40B4-BE49-F238E27FC236}">
              <a16:creationId xmlns:a16="http://schemas.microsoft.com/office/drawing/2014/main" id="{00000000-0008-0000-0100-000002000000}"/>
            </a:ext>
          </a:extLst>
        </xdr:cNvPr>
        <xdr:cNvSpPr>
          <a:spLocks noChangeArrowheads="1"/>
        </xdr:cNvSpPr>
      </xdr:nvSpPr>
      <xdr:spPr bwMode="auto">
        <a:xfrm>
          <a:off x="13704093" y="750095"/>
          <a:ext cx="6786563" cy="952500"/>
        </a:xfrm>
        <a:prstGeom prst="wedgeRectCallout">
          <a:avLst>
            <a:gd name="adj1" fmla="val -32038"/>
            <a:gd name="adj2" fmla="val -69463"/>
          </a:avLst>
        </a:prstGeom>
        <a:solidFill>
          <a:srgbClr val="FFFFFF"/>
        </a:solidFill>
        <a:ln w="38100">
          <a:solidFill>
            <a:srgbClr val="FF0000"/>
          </a:solidFill>
          <a:miter lim="800000"/>
          <a:headEnd/>
          <a:tailEnd/>
        </a:ln>
      </xdr:spPr>
      <xdr:txBody>
        <a:bodyPr vertOverflow="clip" wrap="square" lIns="27432" tIns="18288" rIns="0" bIns="0" anchor="t" upright="1"/>
        <a:lstStyle/>
        <a:p>
          <a:r>
            <a:rPr kumimoji="1" lang="ja-JP" altLang="ja-JP" sz="1300">
              <a:effectLst/>
              <a:latin typeface="+mn-lt"/>
              <a:ea typeface="+mn-ea"/>
              <a:cs typeface="+mn-cs"/>
            </a:rPr>
            <a:t>初回申込日は必ずご記入下さい。</a:t>
          </a:r>
          <a:endParaRPr lang="ja-JP" altLang="ja-JP" sz="1300">
            <a:effectLst/>
          </a:endParaRPr>
        </a:p>
        <a:p>
          <a:r>
            <a:rPr kumimoji="1" lang="ja-JP" altLang="ja-JP" sz="1300">
              <a:effectLst/>
              <a:latin typeface="+mn-lt"/>
              <a:ea typeface="+mn-ea"/>
              <a:cs typeface="+mn-cs"/>
            </a:rPr>
            <a:t>また、追加でコンテンツをお申込み頂く場合は、その申込日を更新日にご記入ください。（初回申込日は変えないで下さい）</a:t>
          </a:r>
          <a:endParaRPr lang="ja-JP" altLang="ja-JP" sz="1300">
            <a:effectLst/>
          </a:endParaRPr>
        </a:p>
      </xdr:txBody>
    </xdr:sp>
    <xdr:clientData/>
  </xdr:twoCellAnchor>
  <xdr:twoCellAnchor>
    <xdr:from>
      <xdr:col>8</xdr:col>
      <xdr:colOff>175346</xdr:colOff>
      <xdr:row>10</xdr:row>
      <xdr:rowOff>392906</xdr:rowOff>
    </xdr:from>
    <xdr:to>
      <xdr:col>11</xdr:col>
      <xdr:colOff>1528906</xdr:colOff>
      <xdr:row>12</xdr:row>
      <xdr:rowOff>280647</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11074667" y="3549763"/>
          <a:ext cx="5626203" cy="758598"/>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500" b="1"/>
            <a:t>フルパックには「リード表」「問題集」「要点集」が含まれます</a:t>
          </a:r>
          <a:r>
            <a:rPr kumimoji="1" lang="ja-JP" altLang="en-US" sz="1400"/>
            <a:t>ので、フルパックご購入の方はフルパック欄のみご記入ください。</a:t>
          </a:r>
        </a:p>
      </xdr:txBody>
    </xdr:sp>
    <xdr:clientData/>
  </xdr:twoCellAnchor>
  <xdr:twoCellAnchor>
    <xdr:from>
      <xdr:col>8</xdr:col>
      <xdr:colOff>154781</xdr:colOff>
      <xdr:row>13</xdr:row>
      <xdr:rowOff>76693</xdr:rowOff>
    </xdr:from>
    <xdr:to>
      <xdr:col>11</xdr:col>
      <xdr:colOff>1521041</xdr:colOff>
      <xdr:row>15</xdr:row>
      <xdr:rowOff>129556</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11054102" y="4471800"/>
          <a:ext cx="5638903" cy="787649"/>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b="1"/>
            <a:t>納品希望日および納品先は必ずご記入ください。</a:t>
          </a:r>
          <a:endParaRPr kumimoji="1" lang="en-US" altLang="ja-JP" sz="1300" b="1"/>
        </a:p>
        <a:p>
          <a:r>
            <a:rPr kumimoji="1" lang="ja-JP" altLang="en-US" sz="1200"/>
            <a:t>記載が無い場合は納品可能日以降、順次本社に一括納品させて頂きます。</a:t>
          </a:r>
        </a:p>
      </xdr:txBody>
    </xdr:sp>
    <xdr:clientData/>
  </xdr:twoCellAnchor>
  <xdr:twoCellAnchor>
    <xdr:from>
      <xdr:col>7</xdr:col>
      <xdr:colOff>142875</xdr:colOff>
      <xdr:row>19</xdr:row>
      <xdr:rowOff>11906</xdr:rowOff>
    </xdr:from>
    <xdr:to>
      <xdr:col>11</xdr:col>
      <xdr:colOff>1142998</xdr:colOff>
      <xdr:row>21</xdr:row>
      <xdr:rowOff>224486</xdr:rowOff>
    </xdr:to>
    <xdr:sp macro="" textlink="">
      <xdr:nvSpPr>
        <xdr:cNvPr id="7" name="テキスト ボックス 6">
          <a:extLst>
            <a:ext uri="{FF2B5EF4-FFF2-40B4-BE49-F238E27FC236}">
              <a16:creationId xmlns:a16="http://schemas.microsoft.com/office/drawing/2014/main" id="{00000000-0008-0000-0100-000007000000}"/>
            </a:ext>
          </a:extLst>
        </xdr:cNvPr>
        <xdr:cNvSpPr txBox="1"/>
      </xdr:nvSpPr>
      <xdr:spPr>
        <a:xfrm>
          <a:off x="9810750" y="6512719"/>
          <a:ext cx="6060281" cy="1093642"/>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500" b="1"/>
            <a:t>フルパックには「</a:t>
          </a:r>
          <a:r>
            <a:rPr kumimoji="1" lang="en-US" altLang="ja-JP" sz="1500" b="1"/>
            <a:t>e-Tutor</a:t>
          </a:r>
          <a:r>
            <a:rPr kumimoji="1" lang="ja-JP" altLang="en-US" sz="1500" b="1"/>
            <a:t>」「</a:t>
          </a:r>
          <a:r>
            <a:rPr kumimoji="1" lang="en-US" altLang="ja-JP" sz="1500" b="1"/>
            <a:t>e-Drill</a:t>
          </a:r>
          <a:r>
            <a:rPr kumimoji="1" lang="ja-JP" altLang="en-US" sz="1500" b="1"/>
            <a:t>」「重要ポイント講座」が含まれますので、フルパックご購入の方はフルパック欄のみご記入ください。</a:t>
          </a:r>
          <a:endParaRPr kumimoji="1" lang="en-US" altLang="ja-JP" sz="1500" b="1"/>
        </a:p>
        <a:p>
          <a:r>
            <a:rPr kumimoji="1" lang="ja-JP" altLang="en-US" sz="1500" b="1"/>
            <a:t>（注）「</a:t>
          </a:r>
          <a:r>
            <a:rPr kumimoji="1" lang="en-US" altLang="ja-JP" sz="1500" b="1"/>
            <a:t>Web</a:t>
          </a:r>
          <a:r>
            <a:rPr kumimoji="1" lang="ja-JP" altLang="en-US" sz="1500" b="1"/>
            <a:t>実力確認テスト」は別売りとなります。</a:t>
          </a:r>
        </a:p>
      </xdr:txBody>
    </xdr:sp>
    <xdr:clientData/>
  </xdr:twoCellAnchor>
  <xdr:twoCellAnchor>
    <xdr:from>
      <xdr:col>7</xdr:col>
      <xdr:colOff>177514</xdr:colOff>
      <xdr:row>22</xdr:row>
      <xdr:rowOff>11908</xdr:rowOff>
    </xdr:from>
    <xdr:to>
      <xdr:col>11</xdr:col>
      <xdr:colOff>1154904</xdr:colOff>
      <xdr:row>23</xdr:row>
      <xdr:rowOff>95248</xdr:rowOff>
    </xdr:to>
    <xdr:sp macro="" textlink="">
      <xdr:nvSpPr>
        <xdr:cNvPr id="8" name="テキスト ボックス 7">
          <a:extLst>
            <a:ext uri="{FF2B5EF4-FFF2-40B4-BE49-F238E27FC236}">
              <a16:creationId xmlns:a16="http://schemas.microsoft.com/office/drawing/2014/main" id="{00000000-0008-0000-0100-000008000000}"/>
            </a:ext>
          </a:extLst>
        </xdr:cNvPr>
        <xdr:cNvSpPr txBox="1"/>
      </xdr:nvSpPr>
      <xdr:spPr>
        <a:xfrm>
          <a:off x="9845389" y="7834316"/>
          <a:ext cx="6037548" cy="369090"/>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t>完全攻略</a:t>
          </a:r>
          <a:r>
            <a:rPr kumimoji="1" lang="en-US" altLang="ja-JP" sz="1300"/>
            <a:t>Web</a:t>
          </a:r>
          <a:r>
            <a:rPr kumimoji="1" lang="ja-JP" altLang="en-US" sz="1300"/>
            <a:t>の開講日は、</a:t>
          </a:r>
          <a:r>
            <a:rPr kumimoji="1" lang="ja-JP" altLang="en-US" sz="1400" b="1"/>
            <a:t>申込書受領日の</a:t>
          </a:r>
          <a:r>
            <a:rPr kumimoji="1" lang="en-US" altLang="ja-JP" sz="1400" b="1"/>
            <a:t>5</a:t>
          </a:r>
          <a:r>
            <a:rPr kumimoji="1" lang="ja-JP" altLang="en-US" sz="1400" b="1"/>
            <a:t>営業日以降</a:t>
          </a:r>
          <a:r>
            <a:rPr kumimoji="1" lang="ja-JP" altLang="en-US" sz="1300"/>
            <a:t>となります。</a:t>
          </a:r>
        </a:p>
      </xdr:txBody>
    </xdr:sp>
    <xdr:clientData/>
  </xdr:twoCellAnchor>
  <xdr:twoCellAnchor>
    <xdr:from>
      <xdr:col>9</xdr:col>
      <xdr:colOff>178594</xdr:colOff>
      <xdr:row>39</xdr:row>
      <xdr:rowOff>83343</xdr:rowOff>
    </xdr:from>
    <xdr:to>
      <xdr:col>11</xdr:col>
      <xdr:colOff>1741805</xdr:colOff>
      <xdr:row>44</xdr:row>
      <xdr:rowOff>251658</xdr:rowOff>
    </xdr:to>
    <xdr:sp macro="" textlink="">
      <xdr:nvSpPr>
        <xdr:cNvPr id="9" name="テキスト ボックス 8">
          <a:extLst>
            <a:ext uri="{FF2B5EF4-FFF2-40B4-BE49-F238E27FC236}">
              <a16:creationId xmlns:a16="http://schemas.microsoft.com/office/drawing/2014/main" id="{00000000-0008-0000-0100-000009000000}"/>
            </a:ext>
          </a:extLst>
        </xdr:cNvPr>
        <xdr:cNvSpPr txBox="1"/>
      </xdr:nvSpPr>
      <xdr:spPr>
        <a:xfrm>
          <a:off x="12275344" y="14120813"/>
          <a:ext cx="4194494" cy="2240003"/>
        </a:xfrm>
        <a:prstGeom prst="rect">
          <a:avLst/>
        </a:prstGeom>
        <a:solidFill>
          <a:schemeClr val="bg1"/>
        </a:solidFill>
        <a:ln w="38100">
          <a:solidFill>
            <a:srgbClr val="FF0000"/>
          </a:solidFill>
        </a:ln>
      </xdr:spPr>
      <xdr:style>
        <a:lnRef idx="1">
          <a:schemeClr val="accent2"/>
        </a:lnRef>
        <a:fillRef idx="2">
          <a:schemeClr val="accent2"/>
        </a:fillRef>
        <a:effectRef idx="1">
          <a:schemeClr val="accent2"/>
        </a:effectRef>
        <a:fontRef idx="minor">
          <a:schemeClr val="dk1"/>
        </a:fontRef>
      </xdr:style>
      <xdr:txBody>
        <a:bodyPr vertOverflow="clip" horzOverflow="clip" wrap="square" rtlCol="0" anchor="t"/>
        <a:lstStyle/>
        <a:p>
          <a:r>
            <a:rPr kumimoji="1" lang="ja-JP" altLang="en-US" sz="1400" b="1"/>
            <a:t>・納品形態・納品希望日・納品先は、必ずご記入ください。</a:t>
          </a:r>
          <a:r>
            <a:rPr kumimoji="1" lang="ja-JP" altLang="en-US" sz="1400"/>
            <a:t>記載が無い場合、セット納品で納品可能日以降順次本社に一括納品させて頂きます。</a:t>
          </a:r>
          <a:endParaRPr kumimoji="1" lang="en-US" altLang="ja-JP" sz="1400"/>
        </a:p>
        <a:p>
          <a:r>
            <a:rPr kumimoji="1" lang="ja-JP" altLang="en-US" sz="1400"/>
            <a:t>・セット納品は</a:t>
          </a:r>
          <a:r>
            <a:rPr kumimoji="1" lang="en-US" altLang="ja-JP" sz="1400"/>
            <a:t>3</a:t>
          </a:r>
          <a:r>
            <a:rPr kumimoji="1" lang="ja-JP" altLang="en-US" sz="1400"/>
            <a:t>科目セットおよび</a:t>
          </a:r>
          <a:r>
            <a:rPr kumimoji="1" lang="en-US" altLang="ja-JP" sz="1400"/>
            <a:t>MR</a:t>
          </a:r>
          <a:r>
            <a:rPr kumimoji="1" lang="ja-JP" altLang="en-US" sz="1400"/>
            <a:t>総論のみとなります。（</a:t>
          </a:r>
          <a:r>
            <a:rPr kumimoji="1" lang="ja-JP" altLang="en-US" sz="1400" b="1"/>
            <a:t>医薬品情報・疾病と治療のみのセットはご用意しておりませんので、バラ納品のみとなります。</a:t>
          </a:r>
          <a:r>
            <a:rPr kumimoji="1" lang="ja-JP" altLang="en-US" sz="1400"/>
            <a:t>）</a:t>
          </a:r>
          <a:endParaRPr kumimoji="1" lang="en-US" altLang="ja-JP" sz="1400"/>
        </a:p>
        <a:p>
          <a:endParaRPr kumimoji="1" lang="en-US" altLang="ja-JP" sz="1400"/>
        </a:p>
        <a:p>
          <a:endParaRPr kumimoji="1" lang="en-US" altLang="ja-JP" sz="1100"/>
        </a:p>
        <a:p>
          <a:endParaRPr kumimoji="1" lang="ja-JP" altLang="en-US" sz="1100"/>
        </a:p>
      </xdr:txBody>
    </xdr:sp>
    <xdr:clientData/>
  </xdr:twoCellAnchor>
  <xdr:twoCellAnchor>
    <xdr:from>
      <xdr:col>7</xdr:col>
      <xdr:colOff>11908</xdr:colOff>
      <xdr:row>56</xdr:row>
      <xdr:rowOff>0</xdr:rowOff>
    </xdr:from>
    <xdr:to>
      <xdr:col>11</xdr:col>
      <xdr:colOff>178592</xdr:colOff>
      <xdr:row>59</xdr:row>
      <xdr:rowOff>107157</xdr:rowOff>
    </xdr:to>
    <xdr:sp macro="" textlink="">
      <xdr:nvSpPr>
        <xdr:cNvPr id="10" name="テキスト ボックス 9">
          <a:extLst>
            <a:ext uri="{FF2B5EF4-FFF2-40B4-BE49-F238E27FC236}">
              <a16:creationId xmlns:a16="http://schemas.microsoft.com/office/drawing/2014/main" id="{00000000-0008-0000-0100-00000A000000}"/>
            </a:ext>
          </a:extLst>
        </xdr:cNvPr>
        <xdr:cNvSpPr txBox="1"/>
      </xdr:nvSpPr>
      <xdr:spPr>
        <a:xfrm>
          <a:off x="9679783" y="20181095"/>
          <a:ext cx="5226842" cy="952500"/>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1"/>
            <a:t>納品先が</a:t>
          </a:r>
          <a:r>
            <a:rPr kumimoji="1" lang="en-US" altLang="ja-JP" sz="1600" b="1"/>
            <a:t>2</a:t>
          </a:r>
          <a:r>
            <a:rPr kumimoji="1" lang="ja-JP" altLang="en-US" sz="1600" b="1"/>
            <a:t>ヵ所以上となり、申込書に記載出来ない場合、必ず営業担当までご相談ください。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xDef>
      <a:spPr>
        <a:solidFill>
          <a:schemeClr val="lt1"/>
        </a:solidFill>
        <a:ln w="9525" cmpd="sng">
          <a:solidFill>
            <a:srgbClr val="FF0000"/>
          </a:solidFill>
        </a:ln>
      </a:spPr>
      <a:bodyPr vertOverflow="clip" horzOverflow="clip" wrap="square" rtlCol="0" anchor="t"/>
      <a:lstStyle>
        <a:defPPr>
          <a:defRPr kumimoji="1" sz="1200" b="1"/>
        </a:defPPr>
      </a:lstStyle>
      <a:style>
        <a:lnRef idx="0">
          <a:scrgbClr r="0" g="0" b="0"/>
        </a:lnRef>
        <a:fillRef idx="0">
          <a:scrgbClr r="0" g="0" b="0"/>
        </a:fillRef>
        <a:effectRef idx="0">
          <a:scrgbClr r="0" g="0" b="0"/>
        </a:effectRef>
        <a:fontRef idx="minor">
          <a:schemeClr val="dk1"/>
        </a:fontRef>
      </a:style>
    </a:tx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mailto:t-yakugaku@yakuzemi.ac.jp"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mailto:t-yakugaku@yakuzemi.ac.jp"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U64"/>
  <sheetViews>
    <sheetView showGridLines="0" view="pageBreakPreview" zoomScale="70" zoomScaleNormal="100" zoomScaleSheetLayoutView="70" workbookViewId="0">
      <pane ySplit="2" topLeftCell="A38" activePane="bottomLeft" state="frozen"/>
      <selection pane="bottomLeft" activeCell="A3" sqref="A3:K3"/>
    </sheetView>
  </sheetViews>
  <sheetFormatPr defaultColWidth="9" defaultRowHeight="15" x14ac:dyDescent="0.7"/>
  <cols>
    <col min="1" max="1" width="28.875" style="174" customWidth="1"/>
    <col min="2" max="2" width="18" style="174" customWidth="1"/>
    <col min="3" max="3" width="17.5" style="174" customWidth="1"/>
    <col min="4" max="7" width="15.625" style="174" customWidth="1"/>
    <col min="8" max="8" width="15.625" style="180" customWidth="1"/>
    <col min="9" max="9" width="15.625" style="174" customWidth="1"/>
    <col min="10" max="10" width="13.875" style="216" customWidth="1"/>
    <col min="11" max="11" width="23.875" style="216" customWidth="1"/>
    <col min="12" max="12" width="3.875" style="216" customWidth="1"/>
    <col min="13" max="13" width="28.25" style="174" bestFit="1" customWidth="1"/>
    <col min="14" max="17" width="17.5" style="174" customWidth="1"/>
    <col min="18" max="18" width="3.625" style="174" customWidth="1"/>
    <col min="19" max="16384" width="9" style="174"/>
  </cols>
  <sheetData>
    <row r="1" spans="1:16" ht="16.899999999999999" customHeight="1" x14ac:dyDescent="0.7">
      <c r="H1" s="174"/>
      <c r="I1" s="175"/>
      <c r="J1" s="176" t="s">
        <v>0</v>
      </c>
      <c r="K1" s="177">
        <v>45232</v>
      </c>
      <c r="L1" s="177"/>
    </row>
    <row r="2" spans="1:16" ht="16.899999999999999" customHeight="1" x14ac:dyDescent="0.7">
      <c r="H2" s="174"/>
      <c r="I2" s="175"/>
      <c r="J2" s="176" t="s">
        <v>1</v>
      </c>
      <c r="K2" s="178"/>
      <c r="L2" s="177"/>
    </row>
    <row r="3" spans="1:16" ht="45.75" customHeight="1" x14ac:dyDescent="0.7">
      <c r="A3" s="409" t="s">
        <v>2</v>
      </c>
      <c r="B3" s="409"/>
      <c r="C3" s="409"/>
      <c r="D3" s="409"/>
      <c r="E3" s="409"/>
      <c r="F3" s="409"/>
      <c r="G3" s="409"/>
      <c r="H3" s="409"/>
      <c r="I3" s="409"/>
      <c r="J3" s="409"/>
      <c r="K3" s="409"/>
      <c r="L3" s="405"/>
    </row>
    <row r="4" spans="1:16" ht="23.25" customHeight="1" x14ac:dyDescent="0.7">
      <c r="A4" s="179"/>
      <c r="B4" s="419" t="s">
        <v>3</v>
      </c>
      <c r="C4" s="419"/>
      <c r="D4" s="419"/>
      <c r="E4" s="419"/>
      <c r="F4" s="419"/>
      <c r="G4" s="419"/>
      <c r="H4" s="419"/>
      <c r="I4" s="419"/>
      <c r="J4" s="410"/>
      <c r="K4" s="410"/>
      <c r="L4" s="403"/>
    </row>
    <row r="5" spans="1:16" ht="13.5" customHeight="1" x14ac:dyDescent="0.7">
      <c r="A5" s="180"/>
      <c r="B5" s="180"/>
      <c r="C5" s="180"/>
      <c r="D5" s="180"/>
      <c r="E5" s="180"/>
      <c r="F5" s="180"/>
      <c r="G5" s="180"/>
      <c r="I5" s="180"/>
      <c r="J5" s="176"/>
      <c r="K5" s="177"/>
      <c r="L5" s="177"/>
    </row>
    <row r="6" spans="1:16" ht="35.1" customHeight="1" x14ac:dyDescent="0.7">
      <c r="A6" s="416" t="s">
        <v>4</v>
      </c>
      <c r="B6" s="417"/>
      <c r="C6" s="418"/>
      <c r="D6" s="181" t="s">
        <v>5</v>
      </c>
      <c r="E6" s="181" t="s">
        <v>6</v>
      </c>
      <c r="F6" s="256" t="s">
        <v>7</v>
      </c>
      <c r="G6" s="256" t="s">
        <v>8</v>
      </c>
      <c r="H6" s="256" t="s">
        <v>9</v>
      </c>
      <c r="I6" s="181" t="s">
        <v>10</v>
      </c>
      <c r="J6" s="205" t="s">
        <v>11</v>
      </c>
      <c r="K6" s="361" t="s">
        <v>12</v>
      </c>
      <c r="L6" s="406"/>
    </row>
    <row r="7" spans="1:16" ht="31.9" customHeight="1" x14ac:dyDescent="0.7">
      <c r="A7" s="420" t="s">
        <v>13</v>
      </c>
      <c r="B7" s="421"/>
      <c r="C7" s="422"/>
      <c r="D7" s="182" t="s">
        <v>14</v>
      </c>
      <c r="E7" s="182" t="s">
        <v>14</v>
      </c>
      <c r="F7" s="182" t="s">
        <v>14</v>
      </c>
      <c r="G7" s="182" t="s">
        <v>14</v>
      </c>
      <c r="H7" s="182" t="s">
        <v>14</v>
      </c>
      <c r="I7" s="182" t="s">
        <v>14</v>
      </c>
      <c r="J7" s="360"/>
      <c r="K7" s="188"/>
      <c r="L7" s="406"/>
    </row>
    <row r="8" spans="1:16" s="200" customFormat="1" ht="22.5" customHeight="1" x14ac:dyDescent="0.7">
      <c r="A8" s="183" t="s">
        <v>15</v>
      </c>
      <c r="B8" s="201"/>
      <c r="C8" s="201"/>
      <c r="D8" s="201"/>
      <c r="E8" s="201"/>
      <c r="F8" s="201"/>
      <c r="G8" s="201"/>
      <c r="H8" s="201"/>
      <c r="I8" s="201"/>
      <c r="J8" s="201"/>
      <c r="K8" s="201"/>
      <c r="L8" s="201"/>
    </row>
    <row r="9" spans="1:16" s="200" customFormat="1" ht="22.5" customHeight="1" x14ac:dyDescent="0.7">
      <c r="A9" s="183" t="s">
        <v>16</v>
      </c>
      <c r="B9" s="201"/>
      <c r="C9" s="201"/>
      <c r="D9" s="201"/>
      <c r="E9" s="201"/>
      <c r="F9" s="201"/>
      <c r="G9" s="201"/>
      <c r="H9" s="201"/>
      <c r="I9" s="201"/>
      <c r="J9" s="201"/>
      <c r="K9" s="201"/>
      <c r="L9" s="201"/>
    </row>
    <row r="10" spans="1:16" s="202" customFormat="1" ht="22.5" customHeight="1" x14ac:dyDescent="0.75">
      <c r="A10" s="184"/>
      <c r="B10" s="185"/>
      <c r="C10" s="185"/>
      <c r="D10" s="184"/>
      <c r="E10" s="184"/>
      <c r="F10" s="184"/>
      <c r="G10" s="186" t="s">
        <v>17</v>
      </c>
      <c r="H10" s="185"/>
      <c r="I10" s="185"/>
      <c r="J10" s="187"/>
      <c r="K10" s="187"/>
      <c r="L10" s="407"/>
    </row>
    <row r="11" spans="1:16" ht="35.1" customHeight="1" x14ac:dyDescent="0.7">
      <c r="A11" s="416" t="s">
        <v>18</v>
      </c>
      <c r="B11" s="417"/>
      <c r="C11" s="418"/>
      <c r="D11" s="181" t="s">
        <v>19</v>
      </c>
      <c r="E11" s="181" t="s">
        <v>20</v>
      </c>
      <c r="F11" s="181" t="s">
        <v>21</v>
      </c>
      <c r="G11" s="181" t="s">
        <v>22</v>
      </c>
      <c r="H11" s="256" t="s">
        <v>23</v>
      </c>
      <c r="I11" s="188" t="s">
        <v>24</v>
      </c>
      <c r="J11" s="188"/>
      <c r="K11" s="188"/>
      <c r="L11" s="406"/>
      <c r="M11" s="258"/>
      <c r="N11" s="258"/>
      <c r="O11" s="180"/>
      <c r="P11" s="180"/>
    </row>
    <row r="12" spans="1:16" ht="35.1" customHeight="1" thickBot="1" x14ac:dyDescent="0.75">
      <c r="A12" s="415" t="s">
        <v>25</v>
      </c>
      <c r="B12" s="423" t="s">
        <v>26</v>
      </c>
      <c r="C12" s="424"/>
      <c r="D12" s="189" t="s">
        <v>27</v>
      </c>
      <c r="E12" s="189" t="s">
        <v>27</v>
      </c>
      <c r="F12" s="189" t="s">
        <v>27</v>
      </c>
      <c r="G12" s="190" t="s">
        <v>28</v>
      </c>
      <c r="H12" s="191"/>
      <c r="I12" s="413"/>
      <c r="J12" s="414"/>
      <c r="K12" s="414"/>
      <c r="L12" s="404"/>
    </row>
    <row r="13" spans="1:16" ht="29.85" customHeight="1" x14ac:dyDescent="0.7">
      <c r="A13" s="415"/>
      <c r="B13" s="425" t="s">
        <v>29</v>
      </c>
      <c r="C13" s="426"/>
      <c r="D13" s="192" t="s">
        <v>30</v>
      </c>
      <c r="E13" s="192" t="s">
        <v>30</v>
      </c>
      <c r="F13" s="192" t="s">
        <v>30</v>
      </c>
      <c r="G13" s="357"/>
      <c r="H13" s="268"/>
      <c r="I13" s="413"/>
      <c r="J13" s="414"/>
      <c r="K13" s="414"/>
      <c r="L13" s="404"/>
    </row>
    <row r="14" spans="1:16" ht="29.85" customHeight="1" x14ac:dyDescent="0.7">
      <c r="A14" s="415"/>
      <c r="B14" s="427" t="s">
        <v>31</v>
      </c>
      <c r="C14" s="428"/>
      <c r="D14" s="194" t="s">
        <v>30</v>
      </c>
      <c r="E14" s="194" t="s">
        <v>30</v>
      </c>
      <c r="F14" s="194" t="s">
        <v>30</v>
      </c>
      <c r="G14" s="358"/>
      <c r="H14" s="269"/>
      <c r="I14" s="413"/>
      <c r="J14" s="414"/>
      <c r="K14" s="414"/>
      <c r="L14" s="404"/>
    </row>
    <row r="15" spans="1:16" ht="29.85" customHeight="1" x14ac:dyDescent="0.7">
      <c r="A15" s="415"/>
      <c r="B15" s="429" t="s">
        <v>32</v>
      </c>
      <c r="C15" s="430"/>
      <c r="D15" s="196" t="s">
        <v>30</v>
      </c>
      <c r="E15" s="196" t="s">
        <v>30</v>
      </c>
      <c r="F15" s="196" t="s">
        <v>30</v>
      </c>
      <c r="G15" s="359"/>
      <c r="H15" s="270"/>
      <c r="I15" s="413"/>
      <c r="J15" s="414"/>
      <c r="K15" s="414"/>
      <c r="L15" s="404"/>
    </row>
    <row r="16" spans="1:16" ht="22.5" customHeight="1" x14ac:dyDescent="0.7">
      <c r="A16" s="485" t="s">
        <v>33</v>
      </c>
      <c r="B16" s="485"/>
      <c r="C16" s="485"/>
      <c r="D16" s="485"/>
      <c r="E16" s="485"/>
      <c r="F16" s="272"/>
      <c r="G16" s="273"/>
      <c r="H16" s="274"/>
      <c r="I16" s="274"/>
      <c r="J16" s="174"/>
      <c r="K16" s="174"/>
      <c r="L16" s="174"/>
    </row>
    <row r="17" spans="1:21" s="200" customFormat="1" ht="22.5" customHeight="1" x14ac:dyDescent="0.7">
      <c r="A17" s="183" t="s">
        <v>34</v>
      </c>
      <c r="B17" s="215"/>
      <c r="C17" s="215"/>
      <c r="D17" s="198"/>
      <c r="E17" s="198"/>
      <c r="F17" s="198"/>
      <c r="G17" s="198"/>
      <c r="H17" s="199"/>
      <c r="J17" s="201"/>
      <c r="K17" s="201"/>
      <c r="L17" s="201"/>
    </row>
    <row r="18" spans="1:21" s="202" customFormat="1" ht="22.5" customHeight="1" thickBot="1" x14ac:dyDescent="0.8">
      <c r="A18" s="184"/>
      <c r="B18" s="184"/>
      <c r="C18" s="184"/>
      <c r="D18" s="184"/>
      <c r="E18" s="184"/>
      <c r="F18" s="184"/>
      <c r="G18" s="185" t="s">
        <v>35</v>
      </c>
      <c r="I18" s="203"/>
      <c r="J18" s="204"/>
      <c r="K18" s="204"/>
      <c r="L18" s="408"/>
      <c r="M18" s="266"/>
      <c r="N18" s="266"/>
      <c r="O18" s="266"/>
      <c r="P18" s="266"/>
      <c r="Q18" s="266"/>
      <c r="R18" s="266"/>
      <c r="S18" s="266"/>
      <c r="T18" s="266"/>
      <c r="U18" s="266"/>
    </row>
    <row r="19" spans="1:21" ht="35.1" customHeight="1" x14ac:dyDescent="0.7">
      <c r="A19" s="478" t="s">
        <v>36</v>
      </c>
      <c r="B19" s="479"/>
      <c r="C19" s="497"/>
      <c r="D19" s="319" t="s">
        <v>19</v>
      </c>
      <c r="E19" s="320" t="s">
        <v>20</v>
      </c>
      <c r="F19" s="321" t="s">
        <v>21</v>
      </c>
      <c r="G19" s="205" t="s">
        <v>11</v>
      </c>
      <c r="H19" s="411" t="s">
        <v>24</v>
      </c>
      <c r="I19" s="412"/>
      <c r="J19" s="412"/>
      <c r="K19" s="174"/>
      <c r="L19" s="174"/>
      <c r="M19" s="259"/>
      <c r="N19" s="259"/>
      <c r="O19" s="259" t="s">
        <v>19</v>
      </c>
      <c r="P19" s="259" t="s">
        <v>20</v>
      </c>
      <c r="Q19" s="259" t="s">
        <v>21</v>
      </c>
      <c r="R19" s="260"/>
      <c r="S19" s="260"/>
      <c r="T19" s="260"/>
      <c r="U19" s="260"/>
    </row>
    <row r="20" spans="1:21" ht="35.1" customHeight="1" thickBot="1" x14ac:dyDescent="0.75">
      <c r="A20" s="466" t="s">
        <v>37</v>
      </c>
      <c r="B20" s="423" t="s">
        <v>38</v>
      </c>
      <c r="C20" s="498"/>
      <c r="D20" s="366" t="s">
        <v>14</v>
      </c>
      <c r="E20" s="367" t="s">
        <v>14</v>
      </c>
      <c r="F20" s="368" t="s">
        <v>14</v>
      </c>
      <c r="G20" s="369"/>
      <c r="H20" s="494"/>
      <c r="I20" s="495"/>
      <c r="J20" s="495"/>
      <c r="K20" s="174"/>
      <c r="L20" s="174"/>
      <c r="M20" s="492" t="str">
        <f>A20</f>
        <v>完全攻略Web 2024</v>
      </c>
      <c r="N20" s="261" t="s">
        <v>39</v>
      </c>
      <c r="O20" s="261">
        <f>COUNTIFS('登録フォーム(完全攻略Web)'!J$14:J$113,"○")</f>
        <v>0</v>
      </c>
      <c r="P20" s="261">
        <f>COUNTIFS('登録フォーム(完全攻略Web)'!K$14:K$113,"○")</f>
        <v>0</v>
      </c>
      <c r="Q20" s="261">
        <f>COUNTIFS('登録フォーム(完全攻略Web)'!L$14:L$113,"○")</f>
        <v>0</v>
      </c>
      <c r="R20" s="260"/>
      <c r="S20" s="260"/>
      <c r="T20" s="260"/>
      <c r="U20" s="260"/>
    </row>
    <row r="21" spans="1:21" ht="35.1" customHeight="1" x14ac:dyDescent="0.7">
      <c r="A21" s="467"/>
      <c r="B21" s="499" t="s">
        <v>40</v>
      </c>
      <c r="C21" s="500"/>
      <c r="D21" s="362" t="s">
        <v>14</v>
      </c>
      <c r="E21" s="363" t="s">
        <v>14</v>
      </c>
      <c r="F21" s="364" t="s">
        <v>14</v>
      </c>
      <c r="G21" s="365"/>
      <c r="H21" s="494"/>
      <c r="I21" s="495"/>
      <c r="J21" s="495"/>
      <c r="K21" s="174"/>
      <c r="L21" s="174"/>
      <c r="M21" s="493"/>
      <c r="N21" s="262" t="s">
        <v>41</v>
      </c>
      <c r="O21" s="262">
        <f>COUNTIFS('登録フォーム(完全攻略Web)'!M$14:M$113,"○")</f>
        <v>0</v>
      </c>
      <c r="P21" s="262">
        <f>COUNTIFS('登録フォーム(完全攻略Web)'!N$14:N$113,"○")</f>
        <v>0</v>
      </c>
      <c r="Q21" s="262">
        <f>COUNTIFS('登録フォーム(完全攻略Web)'!O$14:O$113,"○")</f>
        <v>0</v>
      </c>
      <c r="R21" s="260"/>
      <c r="S21" s="260"/>
      <c r="T21" s="260"/>
      <c r="U21" s="260"/>
    </row>
    <row r="22" spans="1:21" ht="34.9" customHeight="1" thickBot="1" x14ac:dyDescent="0.75">
      <c r="A22" s="468"/>
      <c r="B22" s="483" t="s">
        <v>42</v>
      </c>
      <c r="C22" s="484"/>
      <c r="D22" s="322" t="s">
        <v>14</v>
      </c>
      <c r="E22" s="323" t="s">
        <v>14</v>
      </c>
      <c r="F22" s="324" t="s">
        <v>14</v>
      </c>
      <c r="G22" s="356"/>
      <c r="H22" s="214"/>
      <c r="I22" s="201"/>
      <c r="J22" s="201"/>
      <c r="K22" s="174"/>
      <c r="L22" s="174"/>
      <c r="M22" s="493"/>
      <c r="N22" s="263" t="s">
        <v>43</v>
      </c>
      <c r="O22" s="263">
        <f>COUNTIFS('登録フォーム(完全攻略Web)'!P$14:P$113,"○")</f>
        <v>0</v>
      </c>
      <c r="P22" s="263">
        <f>COUNTIFS('登録フォーム(完全攻略Web)'!Q$14:Q$113,"○")</f>
        <v>0</v>
      </c>
      <c r="Q22" s="263">
        <f>COUNTIFS('登録フォーム(完全攻略Web)'!R$14:R$113,"○")</f>
        <v>0</v>
      </c>
      <c r="R22" s="260"/>
      <c r="S22" s="260"/>
      <c r="T22" s="260"/>
      <c r="U22" s="260"/>
    </row>
    <row r="23" spans="1:21" ht="22.5" customHeight="1" x14ac:dyDescent="0.7">
      <c r="A23" s="485" t="s">
        <v>44</v>
      </c>
      <c r="B23" s="485"/>
      <c r="C23" s="281"/>
      <c r="D23" s="486" t="s">
        <v>45</v>
      </c>
      <c r="E23" s="486"/>
      <c r="F23" s="486"/>
      <c r="G23" s="487"/>
      <c r="H23" s="201"/>
      <c r="I23" s="201"/>
      <c r="J23" s="201"/>
      <c r="K23" s="174"/>
      <c r="L23" s="174"/>
      <c r="M23" s="278"/>
      <c r="N23" s="279"/>
      <c r="O23" s="279"/>
      <c r="P23" s="279"/>
      <c r="Q23" s="279"/>
      <c r="R23" s="260"/>
      <c r="S23" s="260"/>
      <c r="T23" s="260"/>
      <c r="U23" s="260"/>
    </row>
    <row r="24" spans="1:21" ht="22.5" customHeight="1" x14ac:dyDescent="0.7">
      <c r="A24" s="275"/>
      <c r="B24" s="271"/>
      <c r="C24" s="271"/>
      <c r="D24" s="276"/>
      <c r="E24" s="276"/>
      <c r="F24" s="276"/>
      <c r="G24" s="277"/>
      <c r="H24" s="201"/>
      <c r="I24" s="201"/>
      <c r="J24" s="201"/>
      <c r="K24" s="174"/>
      <c r="L24" s="174"/>
      <c r="M24" s="260"/>
      <c r="N24" s="260"/>
      <c r="O24" s="260"/>
      <c r="P24" s="260"/>
      <c r="Q24" s="260"/>
      <c r="R24" s="260"/>
      <c r="S24" s="260"/>
      <c r="T24" s="260"/>
      <c r="U24" s="260"/>
    </row>
    <row r="25" spans="1:21" s="202" customFormat="1" ht="22.5" customHeight="1" thickBot="1" x14ac:dyDescent="0.8">
      <c r="A25" s="184"/>
      <c r="B25" s="184"/>
      <c r="C25" s="184"/>
      <c r="D25" s="184"/>
      <c r="E25" s="184"/>
      <c r="F25" s="184"/>
      <c r="G25" s="184"/>
      <c r="H25" s="296" t="s">
        <v>46</v>
      </c>
      <c r="I25" s="185"/>
      <c r="J25" s="204"/>
      <c r="K25" s="204"/>
      <c r="L25" s="408"/>
      <c r="M25" s="264"/>
      <c r="N25" s="264"/>
      <c r="O25" s="264"/>
      <c r="P25" s="264"/>
      <c r="Q25" s="264"/>
      <c r="R25" s="264"/>
      <c r="S25" s="264"/>
      <c r="T25" s="264"/>
      <c r="U25" s="264"/>
    </row>
    <row r="26" spans="1:21" ht="35.1" customHeight="1" x14ac:dyDescent="0.7">
      <c r="A26" s="478" t="s">
        <v>47</v>
      </c>
      <c r="B26" s="479"/>
      <c r="C26" s="480"/>
      <c r="D26" s="217" t="s">
        <v>19</v>
      </c>
      <c r="E26" s="218" t="s">
        <v>20</v>
      </c>
      <c r="F26" s="219" t="s">
        <v>21</v>
      </c>
      <c r="G26" s="220" t="s">
        <v>22</v>
      </c>
      <c r="H26" s="256" t="s">
        <v>48</v>
      </c>
      <c r="I26" s="257" t="s">
        <v>23</v>
      </c>
      <c r="J26" s="221" t="s">
        <v>49</v>
      </c>
      <c r="K26" s="411" t="s">
        <v>24</v>
      </c>
      <c r="L26" s="412"/>
      <c r="M26" s="412"/>
      <c r="N26" s="412"/>
      <c r="O26" s="259" t="s">
        <v>19</v>
      </c>
      <c r="P26" s="259" t="s">
        <v>20</v>
      </c>
      <c r="Q26" s="259" t="s">
        <v>21</v>
      </c>
      <c r="R26" s="265"/>
      <c r="S26" s="265"/>
      <c r="T26" s="265"/>
      <c r="U26" s="265"/>
    </row>
    <row r="27" spans="1:21" ht="35.1" customHeight="1" x14ac:dyDescent="0.7">
      <c r="A27" s="401" t="s">
        <v>50</v>
      </c>
      <c r="B27" s="469" t="s">
        <v>51</v>
      </c>
      <c r="C27" s="470"/>
      <c r="D27" s="223" t="s">
        <v>14</v>
      </c>
      <c r="E27" s="182" t="s">
        <v>14</v>
      </c>
      <c r="F27" s="224" t="s">
        <v>14</v>
      </c>
      <c r="G27" s="351"/>
      <c r="H27" s="352"/>
      <c r="I27" s="226"/>
      <c r="J27" s="222"/>
      <c r="K27" s="174"/>
      <c r="L27" s="174"/>
      <c r="M27" s="259" t="str">
        <f>A27</f>
        <v>導入研修成果確認試験</v>
      </c>
      <c r="N27" s="259" t="s">
        <v>52</v>
      </c>
      <c r="O27" s="259">
        <f>COUNTIFS('登録フォーム(模擬試験)'!J$14:J$113,"○")</f>
        <v>0</v>
      </c>
      <c r="P27" s="259">
        <f>COUNTIFS('登録フォーム(模擬試験)'!K$14:K$113,"○")</f>
        <v>0</v>
      </c>
      <c r="Q27" s="259">
        <f>COUNTIFS('登録フォーム(模擬試験)'!L$14:L$113,"○")</f>
        <v>0</v>
      </c>
      <c r="R27" s="265"/>
      <c r="S27" s="265"/>
      <c r="T27" s="265"/>
      <c r="U27" s="265"/>
    </row>
    <row r="28" spans="1:21" ht="35.1" customHeight="1" x14ac:dyDescent="0.7">
      <c r="A28" s="401" t="s">
        <v>53</v>
      </c>
      <c r="B28" s="448" t="s">
        <v>54</v>
      </c>
      <c r="C28" s="470"/>
      <c r="D28" s="223" t="s">
        <v>14</v>
      </c>
      <c r="E28" s="182" t="s">
        <v>14</v>
      </c>
      <c r="F28" s="224" t="s">
        <v>14</v>
      </c>
      <c r="G28" s="351"/>
      <c r="H28" s="352"/>
      <c r="I28" s="226"/>
      <c r="J28" s="222"/>
      <c r="K28" s="174"/>
      <c r="L28" s="174"/>
      <c r="M28" s="259" t="str">
        <f t="shared" ref="M28:M29" si="0">A28</f>
        <v>フォローアップ試験①</v>
      </c>
      <c r="N28" s="259" t="s">
        <v>55</v>
      </c>
      <c r="O28" s="259">
        <f>COUNTIFS('登録フォーム(模擬試験)'!M$14:M$113,"○")</f>
        <v>0</v>
      </c>
      <c r="P28" s="259">
        <f>COUNTIFS('登録フォーム(模擬試験)'!N$14:N$113,"○")</f>
        <v>0</v>
      </c>
      <c r="Q28" s="259">
        <f>COUNTIFS('登録フォーム(模擬試験)'!O$14:O$113,"○")</f>
        <v>0</v>
      </c>
      <c r="R28" s="265"/>
      <c r="S28" s="265"/>
      <c r="T28" s="265"/>
      <c r="U28" s="265"/>
    </row>
    <row r="29" spans="1:21" ht="35.1" customHeight="1" x14ac:dyDescent="0.7">
      <c r="A29" s="399" t="s">
        <v>56</v>
      </c>
      <c r="B29" s="469" t="s">
        <v>57</v>
      </c>
      <c r="C29" s="470"/>
      <c r="D29" s="227" t="s">
        <v>14</v>
      </c>
      <c r="E29" s="228" t="s">
        <v>14</v>
      </c>
      <c r="F29" s="224" t="s">
        <v>14</v>
      </c>
      <c r="G29" s="353"/>
      <c r="H29" s="352"/>
      <c r="I29" s="229"/>
      <c r="J29" s="222"/>
      <c r="K29" s="174"/>
      <c r="L29" s="174"/>
      <c r="M29" s="259" t="str">
        <f t="shared" si="0"/>
        <v>フォローアップ試験②</v>
      </c>
      <c r="N29" s="259" t="s">
        <v>55</v>
      </c>
      <c r="O29" s="259">
        <f>COUNTIFS('登録フォーム(模擬試験)'!P$14:P$113,"○")</f>
        <v>0</v>
      </c>
      <c r="P29" s="259">
        <f>COUNTIFS('登録フォーム(模擬試験)'!Q$14:Q$113,"○")</f>
        <v>0</v>
      </c>
      <c r="Q29" s="259">
        <f>COUNTIFS('登録フォーム(模擬試験)'!R$14:R$113,"○")</f>
        <v>0</v>
      </c>
      <c r="R29" s="265"/>
      <c r="S29" s="265"/>
      <c r="T29" s="265"/>
      <c r="U29" s="265"/>
    </row>
    <row r="30" spans="1:21" ht="30" customHeight="1" x14ac:dyDescent="0.7">
      <c r="A30" s="475" t="s">
        <v>58</v>
      </c>
      <c r="B30" s="471" t="s">
        <v>59</v>
      </c>
      <c r="C30" s="472"/>
      <c r="D30" s="230" t="s">
        <v>14</v>
      </c>
      <c r="E30" s="207" t="s">
        <v>14</v>
      </c>
      <c r="F30" s="292" t="s">
        <v>14</v>
      </c>
      <c r="G30" s="352"/>
      <c r="H30" s="352"/>
      <c r="I30" s="225"/>
      <c r="J30" s="289"/>
      <c r="K30" s="174"/>
      <c r="L30" s="174"/>
      <c r="M30" s="488" t="str">
        <f>A30</f>
        <v>第69回
YTL全国公開模擬試験</v>
      </c>
      <c r="N30" s="261" t="s">
        <v>60</v>
      </c>
      <c r="O30" s="261">
        <f>COUNTIFS('登録フォーム(模擬試験)'!T$14:T$113,"○",'登録フォーム(模擬試験)'!$S$14:$S$113,$N30)</f>
        <v>0</v>
      </c>
      <c r="P30" s="261">
        <f>COUNTIFS('登録フォーム(模擬試験)'!U$14:U$113,"○",'登録フォーム(模擬試験)'!$S$14:$S$113,$N30)</f>
        <v>0</v>
      </c>
      <c r="Q30" s="261">
        <f>COUNTIFS('登録フォーム(模擬試験)'!V$14:V$113,"○",'登録フォーム(模擬試験)'!$S$14:$S$113,$N30)</f>
        <v>0</v>
      </c>
      <c r="R30" s="265"/>
      <c r="S30" s="265"/>
      <c r="T30" s="265"/>
      <c r="U30" s="265"/>
    </row>
    <row r="31" spans="1:21" ht="30" x14ac:dyDescent="0.7">
      <c r="A31" s="477"/>
      <c r="B31" s="231" t="s">
        <v>61</v>
      </c>
      <c r="C31" s="232" t="s">
        <v>62</v>
      </c>
      <c r="D31" s="233" t="s">
        <v>14</v>
      </c>
      <c r="E31" s="234" t="s">
        <v>14</v>
      </c>
      <c r="F31" s="291" t="s">
        <v>14</v>
      </c>
      <c r="G31" s="354"/>
      <c r="H31" s="354"/>
      <c r="I31" s="293"/>
      <c r="J31" s="290" t="s">
        <v>63</v>
      </c>
      <c r="K31" s="174"/>
      <c r="L31" s="174"/>
      <c r="M31" s="489"/>
      <c r="N31" s="263" t="s">
        <v>64</v>
      </c>
      <c r="O31" s="263">
        <f>COUNTIFS('登録フォーム(模擬試験)'!T$14:T$113,"○",'登録フォーム(模擬試験)'!$S$14:$S$113,$N31)</f>
        <v>0</v>
      </c>
      <c r="P31" s="263">
        <f>COUNTIFS('登録フォーム(模擬試験)'!U$14:U$113,"○",'登録フォーム(模擬試験)'!$S$14:$S$113,$N31)</f>
        <v>0</v>
      </c>
      <c r="Q31" s="263">
        <f>COUNTIFS('登録フォーム(模擬試験)'!V$14:V$113,"○",'登録フォーム(模擬試験)'!$S$14:$S$113,$N31)</f>
        <v>0</v>
      </c>
      <c r="R31" s="265"/>
      <c r="S31" s="265"/>
      <c r="T31" s="265"/>
      <c r="U31" s="265"/>
    </row>
    <row r="32" spans="1:21" ht="30" customHeight="1" x14ac:dyDescent="0.7">
      <c r="A32" s="475" t="s">
        <v>65</v>
      </c>
      <c r="B32" s="496" t="s">
        <v>66</v>
      </c>
      <c r="C32" s="472"/>
      <c r="D32" s="230" t="s">
        <v>14</v>
      </c>
      <c r="E32" s="207" t="s">
        <v>14</v>
      </c>
      <c r="F32" s="292" t="s">
        <v>14</v>
      </c>
      <c r="G32" s="352"/>
      <c r="H32" s="352"/>
      <c r="I32" s="225"/>
      <c r="J32" s="222"/>
      <c r="K32" s="174"/>
      <c r="L32" s="174"/>
      <c r="M32" s="488" t="str">
        <f>A32</f>
        <v>第70回
YTL全国公開模擬試験</v>
      </c>
      <c r="N32" s="261" t="s">
        <v>60</v>
      </c>
      <c r="O32" s="261">
        <f>COUNTIFS('登録フォーム(模擬試験)'!X$14:X$113,"○",'登録フォーム(模擬試験)'!$W$14:$W$113,$N32)</f>
        <v>0</v>
      </c>
      <c r="P32" s="261">
        <f>COUNTIFS('登録フォーム(模擬試験)'!Y$14:Y$113,"○",'登録フォーム(模擬試験)'!$W$14:$W$113,$N32)</f>
        <v>0</v>
      </c>
      <c r="Q32" s="261">
        <f>COUNTIFS('登録フォーム(模擬試験)'!Z$14:Z$113,"○",'登録フォーム(模擬試験)'!$W$14:$W$113,$N32)</f>
        <v>0</v>
      </c>
      <c r="R32" s="265"/>
      <c r="S32" s="265"/>
      <c r="T32" s="265"/>
      <c r="U32" s="265"/>
    </row>
    <row r="33" spans="1:21" ht="31.5" customHeight="1" x14ac:dyDescent="0.7">
      <c r="A33" s="477"/>
      <c r="B33" s="231" t="s">
        <v>67</v>
      </c>
      <c r="C33" s="232" t="s">
        <v>68</v>
      </c>
      <c r="D33" s="233" t="s">
        <v>14</v>
      </c>
      <c r="E33" s="234" t="s">
        <v>14</v>
      </c>
      <c r="F33" s="291" t="s">
        <v>14</v>
      </c>
      <c r="G33" s="354"/>
      <c r="H33" s="354"/>
      <c r="I33" s="293"/>
      <c r="J33" s="290" t="s">
        <v>63</v>
      </c>
      <c r="K33" s="174"/>
      <c r="L33" s="174"/>
      <c r="M33" s="490"/>
      <c r="N33" s="263" t="s">
        <v>64</v>
      </c>
      <c r="O33" s="263">
        <f>COUNTIFS('登録フォーム(模擬試験)'!X$14:X$113,"○",'登録フォーム(模擬試験)'!$W$14:$W$113,$N33)</f>
        <v>0</v>
      </c>
      <c r="P33" s="263">
        <f>COUNTIFS('登録フォーム(模擬試験)'!Y$14:Y$113,"○",'登録フォーム(模擬試験)'!$W$14:$W$113,$N33)</f>
        <v>0</v>
      </c>
      <c r="Q33" s="263">
        <f>COUNTIFS('登録フォーム(模擬試験)'!Z$14:Z$113,"○",'登録フォーム(模擬試験)'!$W$14:$W$113,$N33)</f>
        <v>0</v>
      </c>
      <c r="R33" s="265"/>
      <c r="S33" s="265"/>
      <c r="T33" s="265"/>
      <c r="U33" s="265"/>
    </row>
    <row r="34" spans="1:21" ht="31.5" customHeight="1" x14ac:dyDescent="0.7">
      <c r="A34" s="475" t="s">
        <v>69</v>
      </c>
      <c r="B34" s="236" t="s">
        <v>70</v>
      </c>
      <c r="C34" s="237" t="s">
        <v>71</v>
      </c>
      <c r="D34" s="230" t="s">
        <v>14</v>
      </c>
      <c r="E34" s="207" t="s">
        <v>14</v>
      </c>
      <c r="F34" s="292" t="s">
        <v>14</v>
      </c>
      <c r="G34" s="354"/>
      <c r="H34" s="354"/>
      <c r="I34" s="293"/>
      <c r="J34" s="222"/>
      <c r="K34" s="174"/>
      <c r="L34" s="174"/>
      <c r="M34" s="488" t="str">
        <f>A34</f>
        <v>第71回
YTL全国公開模擬試験</v>
      </c>
      <c r="N34" s="261" t="s">
        <v>72</v>
      </c>
      <c r="O34" s="261">
        <f>SUM(COUNTIFS('登録フォーム(模擬試験)'!AB$14:AB$113,"○",'登録フォーム(模擬試験)'!$AA$14:$AA$113,{"東京","大阪"}))</f>
        <v>0</v>
      </c>
      <c r="P34" s="261">
        <f>SUM(COUNTIFS('登録フォーム(模擬試験)'!AC$14:AC$113,"○",'登録フォーム(模擬試験)'!$AA$14:$AA$113,{"東京","大阪"}))</f>
        <v>0</v>
      </c>
      <c r="Q34" s="261">
        <f>SUM(COUNTIFS('登録フォーム(模擬試験)'!AD$14:AD$113,"○",'登録フォーム(模擬試験)'!$AA$14:$AA$113,{"東京","大阪"}))</f>
        <v>0</v>
      </c>
      <c r="R34" s="265"/>
      <c r="S34" s="259"/>
      <c r="T34" s="259" t="s">
        <v>73</v>
      </c>
      <c r="U34" s="259" t="s">
        <v>74</v>
      </c>
    </row>
    <row r="35" spans="1:21" ht="30" customHeight="1" x14ac:dyDescent="0.7">
      <c r="A35" s="476"/>
      <c r="B35" s="400" t="s">
        <v>75</v>
      </c>
      <c r="C35" s="238"/>
      <c r="D35" s="239" t="s">
        <v>14</v>
      </c>
      <c r="E35" s="211" t="s">
        <v>14</v>
      </c>
      <c r="F35" s="294" t="s">
        <v>14</v>
      </c>
      <c r="G35" s="355"/>
      <c r="H35" s="352"/>
      <c r="I35" s="225"/>
      <c r="J35" s="222"/>
      <c r="K35" s="174"/>
      <c r="L35" s="174"/>
      <c r="M35" s="491"/>
      <c r="N35" s="262" t="s">
        <v>60</v>
      </c>
      <c r="O35" s="262">
        <f>COUNTIFS('登録フォーム(模擬試験)'!AB$14:AB$113,"○",'登録フォーム(模擬試験)'!$AA$14:$AA$113,$N35)</f>
        <v>0</v>
      </c>
      <c r="P35" s="262">
        <f>COUNTIFS('登録フォーム(模擬試験)'!AC$14:AC$113,"○",'登録フォーム(模擬試験)'!$AA$14:$AA$113,$N35)</f>
        <v>0</v>
      </c>
      <c r="Q35" s="262">
        <f>COUNTIFS('登録フォーム(模擬試験)'!AD$14:AD$113,"○",'登録フォーム(模擬試験)'!$AA$14:$AA$113,$N35)</f>
        <v>0</v>
      </c>
      <c r="R35" s="265"/>
      <c r="S35" s="259" t="s">
        <v>76</v>
      </c>
      <c r="T35" s="259">
        <f>COUNTIFS('登録フォーム(模擬試験)'!$AA$14:$AA$113,T34)</f>
        <v>0</v>
      </c>
      <c r="U35" s="259">
        <f>COUNTIFS('登録フォーム(模擬試験)'!$AA$14:$AA$113,U34)</f>
        <v>0</v>
      </c>
    </row>
    <row r="36" spans="1:21" ht="31.5" customHeight="1" thickBot="1" x14ac:dyDescent="0.75">
      <c r="A36" s="477"/>
      <c r="B36" s="231" t="s">
        <v>77</v>
      </c>
      <c r="C36" s="232" t="s">
        <v>71</v>
      </c>
      <c r="D36" s="287" t="s">
        <v>14</v>
      </c>
      <c r="E36" s="288" t="s">
        <v>14</v>
      </c>
      <c r="F36" s="295" t="s">
        <v>14</v>
      </c>
      <c r="G36" s="354"/>
      <c r="H36" s="354"/>
      <c r="I36" s="293"/>
      <c r="J36" s="290" t="s">
        <v>63</v>
      </c>
      <c r="K36" s="174"/>
      <c r="L36" s="174"/>
      <c r="M36" s="490"/>
      <c r="N36" s="263" t="s">
        <v>64</v>
      </c>
      <c r="O36" s="263">
        <f>COUNTIFS('登録フォーム(模擬試験)'!AB$14:AB$113,"○",'登録フォーム(模擬試験)'!$AA$14:$AA$113,$N36)</f>
        <v>0</v>
      </c>
      <c r="P36" s="263">
        <f>COUNTIFS('登録フォーム(模擬試験)'!AC$14:AC$113,"○",'登録フォーム(模擬試験)'!$AA$14:$AA$113,$N36)</f>
        <v>0</v>
      </c>
      <c r="Q36" s="263">
        <f>COUNTIFS('登録フォーム(模擬試験)'!AD$14:AD$113,"○",'登録フォーム(模擬試験)'!$AA$14:$AA$113,$N36)</f>
        <v>0</v>
      </c>
      <c r="R36" s="265"/>
      <c r="S36" s="265"/>
      <c r="T36" s="265"/>
      <c r="U36" s="265"/>
    </row>
    <row r="37" spans="1:21" ht="22.5" customHeight="1" x14ac:dyDescent="0.7">
      <c r="A37" s="200" t="s">
        <v>78</v>
      </c>
      <c r="B37" s="240"/>
      <c r="C37" s="240"/>
      <c r="D37" s="452" t="s">
        <v>79</v>
      </c>
      <c r="E37" s="452"/>
      <c r="F37" s="452"/>
      <c r="G37" s="452"/>
      <c r="H37" s="241"/>
      <c r="M37" s="175"/>
      <c r="N37" s="175"/>
    </row>
    <row r="38" spans="1:21" ht="22.5" customHeight="1" x14ac:dyDescent="0.7">
      <c r="A38" s="200" t="s">
        <v>80</v>
      </c>
      <c r="B38" s="240"/>
      <c r="C38" s="240"/>
      <c r="D38" s="242"/>
      <c r="E38" s="242"/>
      <c r="F38" s="242"/>
      <c r="G38" s="242"/>
      <c r="H38" s="241"/>
      <c r="M38" s="175"/>
      <c r="N38" s="175"/>
    </row>
    <row r="39" spans="1:21" ht="22.5" customHeight="1" x14ac:dyDescent="0.7">
      <c r="A39" s="200" t="s">
        <v>81</v>
      </c>
      <c r="B39" s="240"/>
      <c r="C39" s="240"/>
      <c r="D39" s="242"/>
      <c r="E39" s="242"/>
      <c r="F39" s="242"/>
      <c r="G39" s="242"/>
      <c r="H39" s="241"/>
      <c r="M39" s="175"/>
      <c r="N39" s="175"/>
    </row>
    <row r="40" spans="1:21" ht="22.5" customHeight="1" x14ac:dyDescent="0.45">
      <c r="A40" s="200"/>
      <c r="B40" s="240"/>
      <c r="C40" s="240"/>
      <c r="D40" s="243"/>
      <c r="E40" s="243"/>
      <c r="F40" s="243"/>
      <c r="G40" s="186"/>
      <c r="H40" s="186" t="s">
        <v>17</v>
      </c>
    </row>
    <row r="41" spans="1:21" ht="29.25" customHeight="1" x14ac:dyDescent="0.7">
      <c r="A41" s="416" t="s">
        <v>18</v>
      </c>
      <c r="B41" s="417"/>
      <c r="C41" s="418"/>
      <c r="D41" s="181" t="s">
        <v>19</v>
      </c>
      <c r="E41" s="181" t="s">
        <v>20</v>
      </c>
      <c r="F41" s="181" t="s">
        <v>21</v>
      </c>
      <c r="G41" s="181" t="s">
        <v>82</v>
      </c>
      <c r="H41" s="181" t="s">
        <v>83</v>
      </c>
      <c r="I41" s="256" t="s">
        <v>23</v>
      </c>
      <c r="J41" s="216" t="s">
        <v>24</v>
      </c>
    </row>
    <row r="42" spans="1:21" ht="38.450000000000003" customHeight="1" x14ac:dyDescent="0.7">
      <c r="A42" s="433" t="s">
        <v>84</v>
      </c>
      <c r="B42" s="453"/>
      <c r="C42" s="282" t="s">
        <v>85</v>
      </c>
      <c r="D42" s="207" t="s">
        <v>14</v>
      </c>
      <c r="E42" s="207" t="s">
        <v>14</v>
      </c>
      <c r="F42" s="207" t="s">
        <v>14</v>
      </c>
      <c r="G42" s="284"/>
      <c r="H42" s="347"/>
      <c r="I42" s="249"/>
    </row>
    <row r="43" spans="1:21" ht="38.450000000000003" customHeight="1" x14ac:dyDescent="0.7">
      <c r="A43" s="435"/>
      <c r="B43" s="454"/>
      <c r="C43" s="283" t="s">
        <v>86</v>
      </c>
      <c r="D43" s="234" t="s">
        <v>14</v>
      </c>
      <c r="E43" s="234" t="s">
        <v>14</v>
      </c>
      <c r="F43" s="234" t="s">
        <v>14</v>
      </c>
      <c r="G43" s="285"/>
      <c r="H43" s="348"/>
      <c r="I43" s="250"/>
    </row>
    <row r="44" spans="1:21" ht="35.1" customHeight="1" x14ac:dyDescent="0.7">
      <c r="A44" s="433" t="s">
        <v>87</v>
      </c>
      <c r="B44" s="434"/>
      <c r="C44" s="301" t="s">
        <v>88</v>
      </c>
      <c r="D44" s="244" t="s">
        <v>27</v>
      </c>
      <c r="E44" s="244" t="s">
        <v>27</v>
      </c>
      <c r="F44" s="244" t="s">
        <v>27</v>
      </c>
      <c r="G44" s="245"/>
      <c r="H44" s="349"/>
      <c r="I44" s="247"/>
      <c r="J44" s="174"/>
      <c r="K44" s="174"/>
      <c r="L44" s="174"/>
    </row>
    <row r="45" spans="1:21" ht="35.1" customHeight="1" x14ac:dyDescent="0.7">
      <c r="A45" s="435"/>
      <c r="B45" s="436"/>
      <c r="C45" s="325" t="s">
        <v>89</v>
      </c>
      <c r="D45" s="234" t="s">
        <v>14</v>
      </c>
      <c r="E45" s="234" t="s">
        <v>14</v>
      </c>
      <c r="F45" s="234" t="s">
        <v>14</v>
      </c>
      <c r="G45" s="286"/>
      <c r="H45" s="350"/>
      <c r="I45" s="286"/>
      <c r="J45" s="174"/>
      <c r="K45" s="174"/>
      <c r="L45" s="174"/>
      <c r="M45" s="259" t="s">
        <v>90</v>
      </c>
      <c r="N45" s="259" t="s">
        <v>91</v>
      </c>
      <c r="O45" s="267">
        <f>COUNTIFS('登録フォーム(完全攻略Web)'!W$14:W$113,"○")</f>
        <v>0</v>
      </c>
      <c r="P45" s="267">
        <f>COUNTIFS('登録フォーム(完全攻略Web)'!X$14:X$113,"○")</f>
        <v>0</v>
      </c>
      <c r="Q45" s="267">
        <f>COUNTIFS('登録フォーム(完全攻略Web)'!Y$14:Y$113,"○")</f>
        <v>0</v>
      </c>
    </row>
    <row r="46" spans="1:21" ht="22.5" customHeight="1" x14ac:dyDescent="0.7">
      <c r="A46" s="200" t="s">
        <v>92</v>
      </c>
      <c r="B46" s="240"/>
      <c r="C46" s="240"/>
      <c r="D46" s="452"/>
      <c r="E46" s="452"/>
      <c r="F46" s="452"/>
      <c r="G46" s="452"/>
      <c r="H46" s="241"/>
      <c r="M46" s="175"/>
      <c r="N46" s="175"/>
    </row>
    <row r="47" spans="1:21" ht="22.5" customHeight="1" x14ac:dyDescent="0.7">
      <c r="A47" s="200" t="s">
        <v>93</v>
      </c>
      <c r="B47" s="240"/>
      <c r="C47" s="240"/>
      <c r="D47" s="242"/>
      <c r="E47" s="242"/>
      <c r="F47" s="242"/>
      <c r="G47" s="242"/>
      <c r="H47" s="241"/>
      <c r="M47" s="175"/>
      <c r="N47" s="175"/>
    </row>
    <row r="48" spans="1:21" ht="22.5" customHeight="1" x14ac:dyDescent="0.7">
      <c r="A48" s="200" t="s">
        <v>94</v>
      </c>
      <c r="B48" s="240"/>
      <c r="C48" s="240"/>
      <c r="D48" s="242"/>
      <c r="E48" s="242"/>
      <c r="F48" s="242"/>
      <c r="G48" s="242"/>
      <c r="H48" s="241"/>
      <c r="M48" s="175"/>
      <c r="N48" s="175"/>
    </row>
    <row r="49" spans="1:12" s="202" customFormat="1" ht="22.5" customHeight="1" x14ac:dyDescent="0.75">
      <c r="A49" s="183"/>
      <c r="B49" s="185"/>
      <c r="C49" s="185"/>
      <c r="D49" s="184"/>
      <c r="E49" s="184"/>
      <c r="F49" s="184"/>
      <c r="G49" s="184"/>
      <c r="H49" s="204"/>
      <c r="I49" s="203"/>
      <c r="J49" s="204"/>
      <c r="K49" s="204"/>
      <c r="L49" s="408"/>
    </row>
    <row r="50" spans="1:12" ht="36.75" customHeight="1" x14ac:dyDescent="0.7">
      <c r="A50" s="437" t="s">
        <v>95</v>
      </c>
      <c r="B50" s="438"/>
      <c r="C50" s="439"/>
      <c r="D50" s="432" t="s">
        <v>96</v>
      </c>
      <c r="E50" s="450"/>
      <c r="F50" s="432" t="s">
        <v>82</v>
      </c>
      <c r="G50" s="432"/>
      <c r="H50" s="256" t="s">
        <v>22</v>
      </c>
      <c r="I50" s="181" t="s">
        <v>97</v>
      </c>
      <c r="J50" s="473" t="s">
        <v>24</v>
      </c>
      <c r="K50" s="474"/>
      <c r="L50" s="402"/>
    </row>
    <row r="51" spans="1:12" ht="29.45" customHeight="1" x14ac:dyDescent="0.7">
      <c r="A51" s="440" t="s">
        <v>98</v>
      </c>
      <c r="B51" s="441"/>
      <c r="C51" s="442"/>
      <c r="D51" s="481" t="s">
        <v>99</v>
      </c>
      <c r="E51" s="482"/>
      <c r="F51" s="457"/>
      <c r="G51" s="458"/>
      <c r="H51" s="345"/>
      <c r="I51" s="249"/>
      <c r="J51" s="464"/>
      <c r="K51" s="465"/>
      <c r="L51" s="254"/>
    </row>
    <row r="52" spans="1:12" ht="29.45" customHeight="1" x14ac:dyDescent="0.7">
      <c r="A52" s="443" t="s">
        <v>100</v>
      </c>
      <c r="B52" s="444"/>
      <c r="C52" s="445"/>
      <c r="D52" s="459" t="s">
        <v>99</v>
      </c>
      <c r="E52" s="460"/>
      <c r="F52" s="461"/>
      <c r="G52" s="462"/>
      <c r="H52" s="346"/>
      <c r="I52" s="250"/>
      <c r="J52" s="464"/>
      <c r="K52" s="465"/>
      <c r="L52" s="254"/>
    </row>
    <row r="53" spans="1:12" ht="22.5" customHeight="1" x14ac:dyDescent="0.7">
      <c r="A53" s="251"/>
      <c r="B53" s="251"/>
      <c r="C53" s="251"/>
      <c r="D53" s="252"/>
      <c r="E53" s="252"/>
      <c r="F53" s="252"/>
      <c r="G53" s="252"/>
      <c r="H53" s="253"/>
      <c r="I53" s="253"/>
      <c r="J53" s="254"/>
      <c r="K53" s="254"/>
      <c r="L53" s="254"/>
    </row>
    <row r="54" spans="1:12" ht="22.5" customHeight="1" x14ac:dyDescent="0.7">
      <c r="A54" s="255" t="s">
        <v>101</v>
      </c>
    </row>
    <row r="55" spans="1:12" ht="20.100000000000001" customHeight="1" x14ac:dyDescent="0.7">
      <c r="A55" s="447" t="s">
        <v>102</v>
      </c>
      <c r="B55" s="432" t="s">
        <v>103</v>
      </c>
      <c r="C55" s="432"/>
      <c r="D55" s="432"/>
      <c r="E55" s="432" t="s">
        <v>104</v>
      </c>
      <c r="F55" s="432"/>
      <c r="G55" s="432"/>
      <c r="H55" s="432" t="s">
        <v>105</v>
      </c>
      <c r="I55" s="432"/>
    </row>
    <row r="56" spans="1:12" ht="36.4" customHeight="1" x14ac:dyDescent="0.7">
      <c r="A56" s="447"/>
      <c r="B56" s="431"/>
      <c r="C56" s="431"/>
      <c r="D56" s="431"/>
      <c r="E56" s="455"/>
      <c r="F56" s="455"/>
      <c r="G56" s="455"/>
      <c r="H56" s="455"/>
      <c r="I56" s="455"/>
    </row>
    <row r="57" spans="1:12" ht="20.45" customHeight="1" x14ac:dyDescent="0.7">
      <c r="A57" s="447"/>
      <c r="B57" s="450" t="s">
        <v>106</v>
      </c>
      <c r="C57" s="451"/>
      <c r="D57" s="432" t="s">
        <v>107</v>
      </c>
      <c r="E57" s="432"/>
      <c r="F57" s="432"/>
      <c r="G57" s="432"/>
      <c r="H57" s="432" t="s">
        <v>108</v>
      </c>
      <c r="I57" s="432"/>
    </row>
    <row r="58" spans="1:12" ht="36.4" customHeight="1" x14ac:dyDescent="0.7">
      <c r="A58" s="447"/>
      <c r="B58" s="448" t="s">
        <v>109</v>
      </c>
      <c r="C58" s="449"/>
      <c r="D58" s="431"/>
      <c r="E58" s="431"/>
      <c r="F58" s="431"/>
      <c r="G58" s="431"/>
      <c r="H58" s="431"/>
      <c r="I58" s="431"/>
    </row>
    <row r="59" spans="1:12" ht="9.75" customHeight="1" x14ac:dyDescent="0.7">
      <c r="D59" s="180"/>
      <c r="E59" s="180"/>
      <c r="F59" s="180"/>
      <c r="G59" s="180"/>
      <c r="I59" s="180"/>
    </row>
    <row r="60" spans="1:12" ht="20.100000000000001" customHeight="1" x14ac:dyDescent="0.7">
      <c r="A60" s="446" t="s">
        <v>110</v>
      </c>
      <c r="B60" s="432" t="s">
        <v>103</v>
      </c>
      <c r="C60" s="432"/>
      <c r="D60" s="432"/>
      <c r="E60" s="432" t="s">
        <v>104</v>
      </c>
      <c r="F60" s="432"/>
      <c r="G60" s="432"/>
      <c r="H60" s="432" t="s">
        <v>105</v>
      </c>
      <c r="I60" s="432"/>
    </row>
    <row r="61" spans="1:12" ht="32.85" customHeight="1" x14ac:dyDescent="0.7">
      <c r="A61" s="447"/>
      <c r="B61" s="431"/>
      <c r="C61" s="431"/>
      <c r="D61" s="431"/>
      <c r="E61" s="455"/>
      <c r="F61" s="455"/>
      <c r="G61" s="455"/>
      <c r="H61" s="455"/>
      <c r="I61" s="455"/>
    </row>
    <row r="62" spans="1:12" ht="20.45" customHeight="1" x14ac:dyDescent="0.7">
      <c r="A62" s="447"/>
      <c r="B62" s="450" t="s">
        <v>106</v>
      </c>
      <c r="C62" s="451"/>
      <c r="D62" s="432" t="s">
        <v>107</v>
      </c>
      <c r="E62" s="432"/>
      <c r="F62" s="432"/>
      <c r="G62" s="432"/>
      <c r="H62" s="432" t="s">
        <v>108</v>
      </c>
      <c r="I62" s="432"/>
    </row>
    <row r="63" spans="1:12" ht="33.950000000000003" customHeight="1" x14ac:dyDescent="0.7">
      <c r="A63" s="447"/>
      <c r="B63" s="448" t="s">
        <v>109</v>
      </c>
      <c r="C63" s="449"/>
      <c r="D63" s="431"/>
      <c r="E63" s="431"/>
      <c r="F63" s="431"/>
      <c r="G63" s="431"/>
      <c r="H63" s="431"/>
      <c r="I63" s="431"/>
    </row>
    <row r="64" spans="1:12" ht="20.100000000000001" customHeight="1" x14ac:dyDescent="0.7">
      <c r="D64" s="456"/>
      <c r="E64" s="456"/>
      <c r="F64" s="463"/>
      <c r="G64" s="463"/>
      <c r="H64" s="463"/>
      <c r="I64" s="463"/>
    </row>
  </sheetData>
  <sheetProtection formatCells="0" formatColumns="0" formatRows="0" insertColumns="0" insertRows="0"/>
  <mergeCells count="85">
    <mergeCell ref="A16:E16"/>
    <mergeCell ref="A23:B23"/>
    <mergeCell ref="D23:G23"/>
    <mergeCell ref="M30:M31"/>
    <mergeCell ref="J51:K51"/>
    <mergeCell ref="M32:M33"/>
    <mergeCell ref="M34:M36"/>
    <mergeCell ref="M20:M22"/>
    <mergeCell ref="H20:J20"/>
    <mergeCell ref="H21:J21"/>
    <mergeCell ref="K26:N26"/>
    <mergeCell ref="B32:C32"/>
    <mergeCell ref="A41:C41"/>
    <mergeCell ref="A19:C19"/>
    <mergeCell ref="B20:C20"/>
    <mergeCell ref="B21:C21"/>
    <mergeCell ref="J52:K52"/>
    <mergeCell ref="B55:D55"/>
    <mergeCell ref="A20:A22"/>
    <mergeCell ref="B27:C27"/>
    <mergeCell ref="B28:C28"/>
    <mergeCell ref="B29:C29"/>
    <mergeCell ref="B30:C30"/>
    <mergeCell ref="J50:K50"/>
    <mergeCell ref="F50:G50"/>
    <mergeCell ref="A34:A36"/>
    <mergeCell ref="A26:C26"/>
    <mergeCell ref="A30:A31"/>
    <mergeCell ref="A32:A33"/>
    <mergeCell ref="D51:E51"/>
    <mergeCell ref="D37:G37"/>
    <mergeCell ref="B22:C22"/>
    <mergeCell ref="D64:E64"/>
    <mergeCell ref="B61:D61"/>
    <mergeCell ref="E56:G56"/>
    <mergeCell ref="F51:G51"/>
    <mergeCell ref="D50:E50"/>
    <mergeCell ref="D52:E52"/>
    <mergeCell ref="F52:G52"/>
    <mergeCell ref="F64:I64"/>
    <mergeCell ref="H55:I55"/>
    <mergeCell ref="H56:I56"/>
    <mergeCell ref="H60:I60"/>
    <mergeCell ref="H63:I63"/>
    <mergeCell ref="D57:G57"/>
    <mergeCell ref="H57:I57"/>
    <mergeCell ref="D58:G58"/>
    <mergeCell ref="H58:I58"/>
    <mergeCell ref="A42:B43"/>
    <mergeCell ref="H61:I61"/>
    <mergeCell ref="E61:G61"/>
    <mergeCell ref="D62:G62"/>
    <mergeCell ref="H62:I62"/>
    <mergeCell ref="B60:D60"/>
    <mergeCell ref="B62:C62"/>
    <mergeCell ref="D63:G63"/>
    <mergeCell ref="E60:G60"/>
    <mergeCell ref="E55:G55"/>
    <mergeCell ref="B56:D56"/>
    <mergeCell ref="A44:B45"/>
    <mergeCell ref="A50:C50"/>
    <mergeCell ref="A51:C51"/>
    <mergeCell ref="A52:C52"/>
    <mergeCell ref="A60:A63"/>
    <mergeCell ref="A55:A58"/>
    <mergeCell ref="B63:C63"/>
    <mergeCell ref="B57:C57"/>
    <mergeCell ref="B58:C58"/>
    <mergeCell ref="D46:G46"/>
    <mergeCell ref="A3:K3"/>
    <mergeCell ref="J4:K4"/>
    <mergeCell ref="H19:J19"/>
    <mergeCell ref="I12:K12"/>
    <mergeCell ref="I13:K13"/>
    <mergeCell ref="I14:K14"/>
    <mergeCell ref="I15:K15"/>
    <mergeCell ref="A12:A15"/>
    <mergeCell ref="A6:C6"/>
    <mergeCell ref="B4:I4"/>
    <mergeCell ref="A7:C7"/>
    <mergeCell ref="A11:C11"/>
    <mergeCell ref="B12:C12"/>
    <mergeCell ref="B13:C13"/>
    <mergeCell ref="B14:C14"/>
    <mergeCell ref="B15:C15"/>
  </mergeCells>
  <phoneticPr fontId="3"/>
  <dataValidations count="5">
    <dataValidation type="list" allowBlank="1" showInputMessage="1" showErrorMessage="1" sqref="I35 I27:I30 I51:I52 H12:H16 I42:I44 I32 I37:I40 I16:I17 I46:I48" xr:uid="{00000000-0002-0000-0000-000000000000}">
      <formula1>"納品先①,納品先②,その他（営業相談）"</formula1>
    </dataValidation>
    <dataValidation type="list" allowBlank="1" showInputMessage="1" showErrorMessage="1" sqref="G44" xr:uid="{00000000-0002-0000-0000-000001000000}">
      <formula1>"セット納品,バラ納品"</formula1>
    </dataValidation>
    <dataValidation type="list" allowBlank="1" showInputMessage="1" showErrorMessage="1" sqref="F51:G52" xr:uid="{00000000-0002-0000-0000-000002000000}">
      <formula1>"CD-ROM,OneDrive,ﾌｧｲﾔｰｽﾄﾚｰｼﾞ,ｷﾞｶﾞﾌｧｲﾙ便,その他"</formula1>
    </dataValidation>
    <dataValidation type="list" allowBlank="1" showInputMessage="1" showErrorMessage="1" sqref="J34:J35 J27:J30 J32" xr:uid="{00000000-0002-0000-0000-000003000000}">
      <formula1>"冊子,PDF"</formula1>
    </dataValidation>
    <dataValidation type="list" allowBlank="1" showInputMessage="1" showErrorMessage="1" sqref="G42:G43" xr:uid="{00000000-0002-0000-0000-000004000000}">
      <formula1>"PDF,冊子"</formula1>
    </dataValidation>
  </dataValidations>
  <pageMargins left="0.70866141732283472" right="0.70866141732283472" top="0.55118110236220474" bottom="0.55118110236220474" header="0" footer="0"/>
  <pageSetup paperSize="9" scale="40" orientation="portrait" horizontalDpi="360" verticalDpi="36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T64"/>
  <sheetViews>
    <sheetView showGridLines="0" view="pageBreakPreview" zoomScale="85" zoomScaleNormal="100" zoomScaleSheetLayoutView="85" workbookViewId="0">
      <pane ySplit="2" topLeftCell="A3" activePane="bottomLeft" state="frozen"/>
      <selection pane="bottomLeft" activeCell="A3" sqref="A3:K3"/>
    </sheetView>
  </sheetViews>
  <sheetFormatPr defaultColWidth="9" defaultRowHeight="15" x14ac:dyDescent="0.7"/>
  <cols>
    <col min="1" max="1" width="28.875" style="174" customWidth="1"/>
    <col min="2" max="2" width="18" style="174" customWidth="1"/>
    <col min="3" max="3" width="17.5" style="174" customWidth="1"/>
    <col min="4" max="7" width="15.625" style="174" customWidth="1"/>
    <col min="8" max="8" width="15.625" style="180" customWidth="1"/>
    <col min="9" max="9" width="16" style="174" customWidth="1"/>
    <col min="10" max="10" width="13.875" style="216" customWidth="1"/>
    <col min="11" max="11" width="26" style="216" customWidth="1"/>
    <col min="12" max="12" width="28.25" style="174" bestFit="1" customWidth="1"/>
    <col min="13" max="16" width="17.5" style="174" customWidth="1"/>
    <col min="17" max="17" width="3.625" style="174" customWidth="1"/>
    <col min="18" max="16384" width="9" style="174"/>
  </cols>
  <sheetData>
    <row r="1" spans="1:15" ht="16.899999999999999" customHeight="1" x14ac:dyDescent="0.7">
      <c r="H1" s="174"/>
      <c r="I1" s="175"/>
      <c r="J1" s="176" t="s">
        <v>0</v>
      </c>
      <c r="K1" s="177">
        <v>45232</v>
      </c>
    </row>
    <row r="2" spans="1:15" ht="16.899999999999999" customHeight="1" x14ac:dyDescent="0.7">
      <c r="H2" s="174"/>
      <c r="I2" s="175"/>
      <c r="J2" s="176" t="s">
        <v>1</v>
      </c>
      <c r="K2" s="178">
        <v>45251</v>
      </c>
    </row>
    <row r="3" spans="1:15" ht="45.75" customHeight="1" x14ac:dyDescent="0.7">
      <c r="A3" s="409" t="s">
        <v>2</v>
      </c>
      <c r="B3" s="409"/>
      <c r="C3" s="409"/>
      <c r="D3" s="409"/>
      <c r="E3" s="409"/>
      <c r="F3" s="409"/>
      <c r="G3" s="409"/>
      <c r="H3" s="409"/>
      <c r="I3" s="409"/>
      <c r="J3" s="409"/>
      <c r="K3" s="409"/>
    </row>
    <row r="4" spans="1:15" ht="23.25" customHeight="1" x14ac:dyDescent="0.7">
      <c r="A4" s="179"/>
      <c r="B4" s="419" t="s">
        <v>3</v>
      </c>
      <c r="C4" s="419"/>
      <c r="D4" s="419"/>
      <c r="E4" s="419"/>
      <c r="F4" s="419"/>
      <c r="G4" s="419"/>
      <c r="H4" s="419"/>
      <c r="I4" s="419"/>
      <c r="J4" s="410"/>
      <c r="K4" s="410"/>
    </row>
    <row r="5" spans="1:15" ht="13.5" customHeight="1" x14ac:dyDescent="0.7">
      <c r="A5" s="180"/>
      <c r="B5" s="180"/>
      <c r="C5" s="180"/>
      <c r="D5" s="180"/>
      <c r="E5" s="180"/>
      <c r="F5" s="180"/>
      <c r="G5" s="180"/>
      <c r="I5" s="180"/>
      <c r="J5" s="176"/>
      <c r="K5" s="177"/>
    </row>
    <row r="6" spans="1:15" ht="35.1" customHeight="1" x14ac:dyDescent="0.7">
      <c r="A6" s="416" t="s">
        <v>4</v>
      </c>
      <c r="B6" s="417"/>
      <c r="C6" s="418"/>
      <c r="D6" s="181" t="s">
        <v>5</v>
      </c>
      <c r="E6" s="181" t="s">
        <v>6</v>
      </c>
      <c r="F6" s="256" t="s">
        <v>7</v>
      </c>
      <c r="G6" s="256" t="s">
        <v>8</v>
      </c>
      <c r="H6" s="256" t="s">
        <v>9</v>
      </c>
      <c r="I6" s="181" t="s">
        <v>10</v>
      </c>
      <c r="J6" s="205" t="s">
        <v>11</v>
      </c>
      <c r="K6" s="361" t="s">
        <v>12</v>
      </c>
    </row>
    <row r="7" spans="1:15" ht="31.9" customHeight="1" x14ac:dyDescent="0.7">
      <c r="A7" s="420" t="s">
        <v>13</v>
      </c>
      <c r="B7" s="421"/>
      <c r="C7" s="422"/>
      <c r="D7" s="182" t="s">
        <v>14</v>
      </c>
      <c r="E7" s="182" t="s">
        <v>14</v>
      </c>
      <c r="F7" s="182" t="s">
        <v>14</v>
      </c>
      <c r="G7" s="182" t="s">
        <v>14</v>
      </c>
      <c r="H7" s="182" t="s">
        <v>14</v>
      </c>
      <c r="I7" s="182" t="s">
        <v>14</v>
      </c>
      <c r="J7" s="360"/>
      <c r="K7" s="188"/>
    </row>
    <row r="8" spans="1:15" s="200" customFormat="1" ht="22.5" customHeight="1" x14ac:dyDescent="0.7">
      <c r="A8" s="183" t="s">
        <v>15</v>
      </c>
      <c r="B8" s="201"/>
      <c r="C8" s="201"/>
      <c r="D8" s="201"/>
      <c r="E8" s="201"/>
      <c r="F8" s="201"/>
      <c r="G8" s="201"/>
      <c r="H8" s="201"/>
      <c r="I8" s="201"/>
      <c r="J8" s="201"/>
      <c r="K8" s="201"/>
    </row>
    <row r="9" spans="1:15" s="200" customFormat="1" ht="22.5" customHeight="1" x14ac:dyDescent="0.7">
      <c r="A9" s="183" t="s">
        <v>16</v>
      </c>
      <c r="B9" s="201"/>
      <c r="C9" s="201"/>
      <c r="D9" s="201"/>
      <c r="E9" s="201"/>
      <c r="F9" s="201"/>
      <c r="G9" s="201"/>
      <c r="H9" s="201"/>
      <c r="I9" s="201"/>
      <c r="J9" s="201"/>
      <c r="K9" s="201"/>
    </row>
    <row r="10" spans="1:15" s="202" customFormat="1" ht="22.5" customHeight="1" x14ac:dyDescent="0.75">
      <c r="A10" s="184"/>
      <c r="B10" s="185"/>
      <c r="C10" s="185"/>
      <c r="D10" s="184"/>
      <c r="E10" s="184"/>
      <c r="F10" s="184"/>
      <c r="G10" s="186" t="s">
        <v>17</v>
      </c>
      <c r="H10" s="185"/>
      <c r="I10" s="185"/>
      <c r="J10" s="187"/>
      <c r="K10" s="187"/>
    </row>
    <row r="11" spans="1:15" ht="35.1" customHeight="1" x14ac:dyDescent="0.7">
      <c r="A11" s="416" t="s">
        <v>18</v>
      </c>
      <c r="B11" s="417"/>
      <c r="C11" s="418"/>
      <c r="D11" s="181" t="s">
        <v>19</v>
      </c>
      <c r="E11" s="181" t="s">
        <v>20</v>
      </c>
      <c r="F11" s="181" t="s">
        <v>21</v>
      </c>
      <c r="G11" s="181" t="s">
        <v>22</v>
      </c>
      <c r="H11" s="256" t="s">
        <v>23</v>
      </c>
      <c r="I11" s="188" t="s">
        <v>24</v>
      </c>
      <c r="J11" s="188"/>
      <c r="K11" s="188"/>
      <c r="L11" s="258"/>
      <c r="M11" s="258"/>
      <c r="N11" s="180"/>
      <c r="O11" s="180"/>
    </row>
    <row r="12" spans="1:15" ht="35.1" customHeight="1" thickBot="1" x14ac:dyDescent="0.75">
      <c r="A12" s="415" t="s">
        <v>25</v>
      </c>
      <c r="B12" s="423" t="s">
        <v>26</v>
      </c>
      <c r="C12" s="424"/>
      <c r="D12" s="189">
        <v>10</v>
      </c>
      <c r="E12" s="189">
        <v>10</v>
      </c>
      <c r="F12" s="189">
        <v>10</v>
      </c>
      <c r="G12" s="190" t="s">
        <v>28</v>
      </c>
      <c r="H12" s="191"/>
      <c r="I12" s="413"/>
      <c r="J12" s="414"/>
      <c r="K12" s="414"/>
    </row>
    <row r="13" spans="1:15" ht="29.85" customHeight="1" x14ac:dyDescent="0.7">
      <c r="A13" s="415"/>
      <c r="B13" s="425" t="s">
        <v>29</v>
      </c>
      <c r="C13" s="426"/>
      <c r="D13" s="192" t="s">
        <v>30</v>
      </c>
      <c r="E13" s="192" t="s">
        <v>30</v>
      </c>
      <c r="F13" s="192" t="s">
        <v>30</v>
      </c>
      <c r="G13" s="193">
        <v>45372</v>
      </c>
      <c r="H13" s="268"/>
      <c r="I13" s="413"/>
      <c r="J13" s="414"/>
      <c r="K13" s="414"/>
    </row>
    <row r="14" spans="1:15" ht="29.85" customHeight="1" x14ac:dyDescent="0.7">
      <c r="A14" s="415"/>
      <c r="B14" s="427" t="s">
        <v>31</v>
      </c>
      <c r="C14" s="428"/>
      <c r="D14" s="194" t="s">
        <v>30</v>
      </c>
      <c r="E14" s="194" t="s">
        <v>30</v>
      </c>
      <c r="F14" s="194" t="s">
        <v>30</v>
      </c>
      <c r="G14" s="195">
        <v>45390</v>
      </c>
      <c r="H14" s="269"/>
      <c r="I14" s="413"/>
      <c r="J14" s="414"/>
      <c r="K14" s="414"/>
    </row>
    <row r="15" spans="1:15" ht="29.85" customHeight="1" x14ac:dyDescent="0.7">
      <c r="A15" s="415"/>
      <c r="B15" s="429" t="s">
        <v>32</v>
      </c>
      <c r="C15" s="430"/>
      <c r="D15" s="196" t="s">
        <v>30</v>
      </c>
      <c r="E15" s="196" t="s">
        <v>30</v>
      </c>
      <c r="F15" s="196" t="s">
        <v>30</v>
      </c>
      <c r="G15" s="197">
        <v>45523</v>
      </c>
      <c r="H15" s="270"/>
      <c r="I15" s="413"/>
      <c r="J15" s="414"/>
      <c r="K15" s="414"/>
    </row>
    <row r="16" spans="1:15" ht="22.5" customHeight="1" x14ac:dyDescent="0.7">
      <c r="A16" s="485" t="s">
        <v>33</v>
      </c>
      <c r="B16" s="485"/>
      <c r="C16" s="485"/>
      <c r="D16" s="485"/>
      <c r="E16" s="485"/>
      <c r="F16" s="272"/>
      <c r="G16" s="273"/>
      <c r="H16" s="274"/>
      <c r="I16" s="274"/>
      <c r="J16" s="174"/>
      <c r="K16" s="174"/>
    </row>
    <row r="17" spans="1:20" s="200" customFormat="1" ht="22.5" customHeight="1" x14ac:dyDescent="0.7">
      <c r="A17" s="183" t="s">
        <v>34</v>
      </c>
      <c r="B17" s="215"/>
      <c r="C17" s="215"/>
      <c r="D17" s="198"/>
      <c r="E17" s="198"/>
      <c r="F17" s="198"/>
      <c r="G17" s="198"/>
      <c r="H17" s="199"/>
      <c r="J17" s="201"/>
      <c r="K17" s="201"/>
    </row>
    <row r="18" spans="1:20" s="202" customFormat="1" ht="22.5" customHeight="1" thickBot="1" x14ac:dyDescent="0.8">
      <c r="A18" s="184"/>
      <c r="B18" s="184"/>
      <c r="C18" s="184"/>
      <c r="D18" s="184"/>
      <c r="E18" s="184"/>
      <c r="F18" s="184"/>
      <c r="G18" s="185" t="s">
        <v>35</v>
      </c>
      <c r="I18" s="203"/>
      <c r="J18" s="204"/>
      <c r="K18" s="204"/>
      <c r="L18" s="266"/>
      <c r="M18" s="266"/>
      <c r="N18" s="266"/>
      <c r="O18" s="266"/>
      <c r="P18" s="266"/>
      <c r="Q18" s="266"/>
      <c r="R18" s="266"/>
      <c r="S18" s="266"/>
      <c r="T18" s="266"/>
    </row>
    <row r="19" spans="1:20" ht="35.1" customHeight="1" x14ac:dyDescent="0.7">
      <c r="A19" s="478" t="s">
        <v>36</v>
      </c>
      <c r="B19" s="479"/>
      <c r="C19" s="497"/>
      <c r="D19" s="319" t="s">
        <v>19</v>
      </c>
      <c r="E19" s="320" t="s">
        <v>20</v>
      </c>
      <c r="F19" s="321" t="s">
        <v>21</v>
      </c>
      <c r="G19" s="205" t="s">
        <v>11</v>
      </c>
      <c r="H19" s="411" t="s">
        <v>24</v>
      </c>
      <c r="I19" s="412"/>
      <c r="J19" s="412"/>
      <c r="K19" s="174"/>
      <c r="L19" s="259"/>
      <c r="M19" s="259"/>
      <c r="N19" s="259" t="s">
        <v>19</v>
      </c>
      <c r="O19" s="259" t="s">
        <v>20</v>
      </c>
      <c r="P19" s="259" t="s">
        <v>21</v>
      </c>
      <c r="Q19" s="260"/>
      <c r="R19" s="260"/>
      <c r="S19" s="260"/>
      <c r="T19" s="260"/>
    </row>
    <row r="20" spans="1:20" ht="35.1" customHeight="1" x14ac:dyDescent="0.7">
      <c r="A20" s="466" t="s">
        <v>37</v>
      </c>
      <c r="B20" s="501" t="s">
        <v>38</v>
      </c>
      <c r="C20" s="502"/>
      <c r="D20" s="206">
        <v>10</v>
      </c>
      <c r="E20" s="207">
        <v>10</v>
      </c>
      <c r="F20" s="208">
        <v>10</v>
      </c>
      <c r="G20" s="209">
        <v>45386</v>
      </c>
      <c r="H20" s="494"/>
      <c r="I20" s="495"/>
      <c r="J20" s="495"/>
      <c r="K20" s="174"/>
      <c r="L20" s="492" t="str">
        <f>A20</f>
        <v>完全攻略Web 2024</v>
      </c>
      <c r="M20" s="261" t="s">
        <v>39</v>
      </c>
      <c r="N20" s="261">
        <f>COUNTIFS('登録フォーム(完全攻略Web)'!J$14:J$113,"○")</f>
        <v>0</v>
      </c>
      <c r="O20" s="261">
        <f>COUNTIFS('登録フォーム(完全攻略Web)'!K$14:K$113,"○")</f>
        <v>0</v>
      </c>
      <c r="P20" s="261">
        <f>COUNTIFS('登録フォーム(完全攻略Web)'!L$14:L$113,"○")</f>
        <v>0</v>
      </c>
      <c r="Q20" s="260"/>
      <c r="R20" s="260"/>
      <c r="S20" s="260"/>
      <c r="T20" s="260"/>
    </row>
    <row r="21" spans="1:20" ht="35.1" customHeight="1" x14ac:dyDescent="0.7">
      <c r="A21" s="467"/>
      <c r="B21" s="503" t="s">
        <v>40</v>
      </c>
      <c r="C21" s="504"/>
      <c r="D21" s="210" t="s">
        <v>14</v>
      </c>
      <c r="E21" s="211" t="s">
        <v>14</v>
      </c>
      <c r="F21" s="212" t="s">
        <v>14</v>
      </c>
      <c r="G21" s="213"/>
      <c r="H21" s="494"/>
      <c r="I21" s="495"/>
      <c r="J21" s="495"/>
      <c r="K21" s="174"/>
      <c r="L21" s="493"/>
      <c r="M21" s="262" t="s">
        <v>41</v>
      </c>
      <c r="N21" s="262">
        <f>COUNTIFS('登録フォーム(完全攻略Web)'!M$14:M$113,"○")</f>
        <v>0</v>
      </c>
      <c r="O21" s="262">
        <f>COUNTIFS('登録フォーム(完全攻略Web)'!N$14:N$113,"○")</f>
        <v>0</v>
      </c>
      <c r="P21" s="262">
        <f>COUNTIFS('登録フォーム(完全攻略Web)'!O$14:O$113,"○")</f>
        <v>0</v>
      </c>
      <c r="Q21" s="260"/>
      <c r="R21" s="260"/>
      <c r="S21" s="260"/>
      <c r="T21" s="260"/>
    </row>
    <row r="22" spans="1:20" ht="34.9" customHeight="1" thickBot="1" x14ac:dyDescent="0.75">
      <c r="A22" s="468"/>
      <c r="B22" s="483" t="s">
        <v>42</v>
      </c>
      <c r="C22" s="484"/>
      <c r="D22" s="322" t="s">
        <v>14</v>
      </c>
      <c r="E22" s="323" t="s">
        <v>14</v>
      </c>
      <c r="F22" s="324" t="s">
        <v>14</v>
      </c>
      <c r="G22" s="280"/>
      <c r="H22" s="214"/>
      <c r="I22" s="201"/>
      <c r="J22" s="201"/>
      <c r="K22" s="174"/>
      <c r="L22" s="493"/>
      <c r="M22" s="263" t="s">
        <v>43</v>
      </c>
      <c r="N22" s="263">
        <f>COUNTIFS('登録フォーム(完全攻略Web)'!P$14:P$113,"○")</f>
        <v>0</v>
      </c>
      <c r="O22" s="263">
        <f>COUNTIFS('登録フォーム(完全攻略Web)'!Q$14:Q$113,"○")</f>
        <v>0</v>
      </c>
      <c r="P22" s="263">
        <f>COUNTIFS('登録フォーム(完全攻略Web)'!R$14:R$113,"○")</f>
        <v>0</v>
      </c>
      <c r="Q22" s="260"/>
      <c r="R22" s="260"/>
      <c r="S22" s="260"/>
      <c r="T22" s="260"/>
    </row>
    <row r="23" spans="1:20" ht="22.5" customHeight="1" x14ac:dyDescent="0.7">
      <c r="A23" s="485" t="s">
        <v>44</v>
      </c>
      <c r="B23" s="485"/>
      <c r="C23" s="281"/>
      <c r="D23" s="486" t="s">
        <v>45</v>
      </c>
      <c r="E23" s="486"/>
      <c r="F23" s="486"/>
      <c r="G23" s="487"/>
      <c r="H23" s="201"/>
      <c r="I23" s="201"/>
      <c r="J23" s="201"/>
      <c r="K23" s="174"/>
      <c r="L23" s="278"/>
      <c r="M23" s="279"/>
      <c r="N23" s="279"/>
      <c r="O23" s="279"/>
      <c r="P23" s="279"/>
      <c r="Q23" s="260"/>
      <c r="R23" s="260"/>
      <c r="S23" s="260"/>
      <c r="T23" s="260"/>
    </row>
    <row r="24" spans="1:20" ht="22.5" customHeight="1" x14ac:dyDescent="0.7">
      <c r="A24" s="275"/>
      <c r="B24" s="271"/>
      <c r="C24" s="271"/>
      <c r="D24" s="276"/>
      <c r="E24" s="276"/>
      <c r="F24" s="276"/>
      <c r="G24" s="277"/>
      <c r="H24" s="201"/>
      <c r="I24" s="201"/>
      <c r="J24" s="201"/>
      <c r="K24" s="174"/>
      <c r="L24" s="260"/>
      <c r="M24" s="260"/>
      <c r="N24" s="260"/>
      <c r="O24" s="260"/>
      <c r="P24" s="260"/>
      <c r="Q24" s="260"/>
      <c r="R24" s="260"/>
      <c r="S24" s="260"/>
      <c r="T24" s="260"/>
    </row>
    <row r="25" spans="1:20" s="202" customFormat="1" ht="22.5" customHeight="1" thickBot="1" x14ac:dyDescent="0.8">
      <c r="A25" s="184"/>
      <c r="B25" s="184"/>
      <c r="C25" s="184"/>
      <c r="D25" s="184"/>
      <c r="E25" s="184"/>
      <c r="F25" s="184"/>
      <c r="G25" s="184"/>
      <c r="H25" s="296" t="s">
        <v>46</v>
      </c>
      <c r="I25" s="185"/>
      <c r="J25" s="204"/>
      <c r="K25" s="204"/>
      <c r="L25" s="264"/>
      <c r="M25" s="264"/>
      <c r="N25" s="264"/>
      <c r="O25" s="264"/>
      <c r="P25" s="264"/>
      <c r="Q25" s="264"/>
      <c r="R25" s="264"/>
      <c r="S25" s="264"/>
      <c r="T25" s="264"/>
    </row>
    <row r="26" spans="1:20" ht="35.1" customHeight="1" x14ac:dyDescent="0.7">
      <c r="A26" s="478" t="s">
        <v>47</v>
      </c>
      <c r="B26" s="479"/>
      <c r="C26" s="480"/>
      <c r="D26" s="217" t="s">
        <v>19</v>
      </c>
      <c r="E26" s="218" t="s">
        <v>20</v>
      </c>
      <c r="F26" s="219" t="s">
        <v>21</v>
      </c>
      <c r="G26" s="220" t="s">
        <v>22</v>
      </c>
      <c r="H26" s="256" t="s">
        <v>48</v>
      </c>
      <c r="I26" s="257" t="s">
        <v>23</v>
      </c>
      <c r="J26" s="221" t="s">
        <v>49</v>
      </c>
      <c r="K26" s="411" t="s">
        <v>24</v>
      </c>
      <c r="L26" s="412"/>
      <c r="M26" s="412"/>
      <c r="N26" s="259" t="s">
        <v>19</v>
      </c>
      <c r="O26" s="259" t="s">
        <v>20</v>
      </c>
      <c r="P26" s="259" t="s">
        <v>21</v>
      </c>
      <c r="Q26" s="265"/>
      <c r="R26" s="265"/>
      <c r="S26" s="265"/>
      <c r="T26" s="265"/>
    </row>
    <row r="27" spans="1:20" ht="35.1" customHeight="1" x14ac:dyDescent="0.7">
      <c r="A27" s="222" t="s">
        <v>50</v>
      </c>
      <c r="B27" s="448" t="s">
        <v>111</v>
      </c>
      <c r="C27" s="470"/>
      <c r="D27" s="223">
        <v>10</v>
      </c>
      <c r="E27" s="182">
        <v>10</v>
      </c>
      <c r="F27" s="224">
        <v>10</v>
      </c>
      <c r="G27" s="338">
        <v>45386</v>
      </c>
      <c r="H27" s="339">
        <v>45397</v>
      </c>
      <c r="I27" s="117" t="s">
        <v>112</v>
      </c>
      <c r="J27" s="171" t="s">
        <v>113</v>
      </c>
      <c r="K27" s="174"/>
      <c r="L27" s="259" t="str">
        <f>A27</f>
        <v>導入研修成果確認試験</v>
      </c>
      <c r="M27" s="259" t="s">
        <v>52</v>
      </c>
      <c r="N27" s="259">
        <f>COUNTIFS('登録フォーム(模擬試験)'!J$14:J$113,"○")</f>
        <v>0</v>
      </c>
      <c r="O27" s="259">
        <f>COUNTIFS('登録フォーム(模擬試験)'!K$14:K$113,"○")</f>
        <v>0</v>
      </c>
      <c r="P27" s="259">
        <f>COUNTIFS('登録フォーム(模擬試験)'!L$14:L$113,"○")</f>
        <v>0</v>
      </c>
      <c r="Q27" s="265"/>
      <c r="R27" s="265"/>
      <c r="S27" s="265"/>
      <c r="T27" s="265"/>
    </row>
    <row r="28" spans="1:20" ht="35.1" customHeight="1" x14ac:dyDescent="0.7">
      <c r="A28" s="222" t="s">
        <v>53</v>
      </c>
      <c r="B28" s="448" t="s">
        <v>54</v>
      </c>
      <c r="C28" s="470"/>
      <c r="D28" s="223">
        <v>10</v>
      </c>
      <c r="E28" s="182">
        <v>10</v>
      </c>
      <c r="F28" s="224">
        <v>10</v>
      </c>
      <c r="G28" s="338">
        <v>45483</v>
      </c>
      <c r="H28" s="339">
        <v>45486</v>
      </c>
      <c r="I28" s="117" t="s">
        <v>112</v>
      </c>
      <c r="J28" s="171" t="s">
        <v>113</v>
      </c>
      <c r="K28" s="174"/>
      <c r="L28" s="259" t="str">
        <f t="shared" ref="L28:L29" si="0">A28</f>
        <v>フォローアップ試験①</v>
      </c>
      <c r="M28" s="259" t="s">
        <v>55</v>
      </c>
      <c r="N28" s="259">
        <f>COUNTIFS('登録フォーム(模擬試験)'!M$14:M$113,"○")</f>
        <v>0</v>
      </c>
      <c r="O28" s="259">
        <f>COUNTIFS('登録フォーム(模擬試験)'!N$14:N$113,"○")</f>
        <v>0</v>
      </c>
      <c r="P28" s="259">
        <f>COUNTIFS('登録フォーム(模擬試験)'!O$14:O$113,"○")</f>
        <v>0</v>
      </c>
      <c r="Q28" s="265"/>
      <c r="R28" s="265"/>
      <c r="S28" s="265"/>
      <c r="T28" s="265"/>
    </row>
    <row r="29" spans="1:20" ht="35.1" customHeight="1" x14ac:dyDescent="0.7">
      <c r="A29" s="235" t="s">
        <v>56</v>
      </c>
      <c r="B29" s="448" t="s">
        <v>114</v>
      </c>
      <c r="C29" s="470"/>
      <c r="D29" s="227">
        <v>10</v>
      </c>
      <c r="E29" s="228">
        <v>10</v>
      </c>
      <c r="F29" s="224">
        <v>10</v>
      </c>
      <c r="G29" s="340">
        <v>45505</v>
      </c>
      <c r="H29" s="339">
        <v>45509</v>
      </c>
      <c r="I29" s="118" t="s">
        <v>115</v>
      </c>
      <c r="J29" s="171" t="s">
        <v>113</v>
      </c>
      <c r="K29" s="174"/>
      <c r="L29" s="259" t="str">
        <f t="shared" si="0"/>
        <v>フォローアップ試験②</v>
      </c>
      <c r="M29" s="259" t="s">
        <v>55</v>
      </c>
      <c r="N29" s="259">
        <f>COUNTIFS('登録フォーム(模擬試験)'!P$14:P$113,"○")</f>
        <v>0</v>
      </c>
      <c r="O29" s="259">
        <f>COUNTIFS('登録フォーム(模擬試験)'!Q$14:Q$113,"○")</f>
        <v>0</v>
      </c>
      <c r="P29" s="259">
        <f>COUNTIFS('登録フォーム(模擬試験)'!R$14:R$113,"○")</f>
        <v>0</v>
      </c>
      <c r="Q29" s="265"/>
      <c r="R29" s="265"/>
      <c r="S29" s="265"/>
      <c r="T29" s="265"/>
    </row>
    <row r="30" spans="1:20" ht="30" customHeight="1" x14ac:dyDescent="0.7">
      <c r="A30" s="475" t="s">
        <v>116</v>
      </c>
      <c r="B30" s="471" t="s">
        <v>59</v>
      </c>
      <c r="C30" s="472"/>
      <c r="D30" s="230">
        <v>10</v>
      </c>
      <c r="E30" s="207">
        <v>10</v>
      </c>
      <c r="F30" s="292">
        <v>10</v>
      </c>
      <c r="G30" s="341"/>
      <c r="H30" s="341"/>
      <c r="I30" s="330"/>
      <c r="J30" s="331"/>
      <c r="K30" s="174"/>
      <c r="L30" s="488" t="str">
        <f>A30</f>
        <v>第69回
YTL全国公開模擬試験</v>
      </c>
      <c r="M30" s="261" t="s">
        <v>60</v>
      </c>
      <c r="N30" s="261">
        <f>COUNTIFS('登録フォーム(模擬試験)'!T$14:T$113,"○",'登録フォーム(模擬試験)'!$S$14:$S$113,$M30)</f>
        <v>0</v>
      </c>
      <c r="O30" s="261">
        <f>COUNTIFS('登録フォーム(模擬試験)'!U$14:U$113,"○",'登録フォーム(模擬試験)'!$S$14:$S$113,$M30)</f>
        <v>0</v>
      </c>
      <c r="P30" s="261">
        <f>COUNTIFS('登録フォーム(模擬試験)'!V$14:V$113,"○",'登録フォーム(模擬試験)'!$S$14:$S$113,$M30)</f>
        <v>0</v>
      </c>
      <c r="Q30" s="265"/>
      <c r="R30" s="265"/>
      <c r="S30" s="265"/>
      <c r="T30" s="265"/>
    </row>
    <row r="31" spans="1:20" ht="30" x14ac:dyDescent="0.7">
      <c r="A31" s="477"/>
      <c r="B31" s="231" t="s">
        <v>61</v>
      </c>
      <c r="C31" s="232" t="s">
        <v>62</v>
      </c>
      <c r="D31" s="233" t="s">
        <v>14</v>
      </c>
      <c r="E31" s="234" t="s">
        <v>14</v>
      </c>
      <c r="F31" s="291" t="s">
        <v>14</v>
      </c>
      <c r="G31" s="342"/>
      <c r="H31" s="342"/>
      <c r="I31" s="286"/>
      <c r="J31" s="332" t="s">
        <v>63</v>
      </c>
      <c r="K31" s="174"/>
      <c r="L31" s="489"/>
      <c r="M31" s="263" t="s">
        <v>64</v>
      </c>
      <c r="N31" s="263">
        <f>COUNTIFS('登録フォーム(模擬試験)'!T$14:T$113,"○",'登録フォーム(模擬試験)'!$S$14:$S$113,$M31)</f>
        <v>0</v>
      </c>
      <c r="O31" s="263">
        <f>COUNTIFS('登録フォーム(模擬試験)'!U$14:U$113,"○",'登録フォーム(模擬試験)'!$S$14:$S$113,$M31)</f>
        <v>0</v>
      </c>
      <c r="P31" s="263">
        <f>COUNTIFS('登録フォーム(模擬試験)'!V$14:V$113,"○",'登録フォーム(模擬試験)'!$S$14:$S$113,$M31)</f>
        <v>0</v>
      </c>
      <c r="Q31" s="265"/>
      <c r="R31" s="265"/>
      <c r="S31" s="265"/>
      <c r="T31" s="265"/>
    </row>
    <row r="32" spans="1:20" ht="30" customHeight="1" x14ac:dyDescent="0.7">
      <c r="A32" s="475" t="s">
        <v>65</v>
      </c>
      <c r="B32" s="471" t="s">
        <v>117</v>
      </c>
      <c r="C32" s="472"/>
      <c r="D32" s="230">
        <v>10</v>
      </c>
      <c r="E32" s="207">
        <v>10</v>
      </c>
      <c r="F32" s="292">
        <v>10</v>
      </c>
      <c r="G32" s="341"/>
      <c r="H32" s="341"/>
      <c r="I32" s="330"/>
      <c r="J32" s="333"/>
      <c r="K32" s="174"/>
      <c r="L32" s="488" t="str">
        <f>A32</f>
        <v>第70回
YTL全国公開模擬試験</v>
      </c>
      <c r="M32" s="261" t="s">
        <v>60</v>
      </c>
      <c r="N32" s="261">
        <f>COUNTIFS('登録フォーム(模擬試験)'!X$14:X$113,"○",'登録フォーム(模擬試験)'!$W$14:$W$113,$M32)</f>
        <v>0</v>
      </c>
      <c r="O32" s="261">
        <f>COUNTIFS('登録フォーム(模擬試験)'!Y$14:Y$113,"○",'登録フォーム(模擬試験)'!$W$14:$W$113,$M32)</f>
        <v>0</v>
      </c>
      <c r="P32" s="261">
        <f>COUNTIFS('登録フォーム(模擬試験)'!Z$14:Z$113,"○",'登録フォーム(模擬試験)'!$W$14:$W$113,$M32)</f>
        <v>0</v>
      </c>
      <c r="Q32" s="265"/>
      <c r="R32" s="265"/>
      <c r="S32" s="265"/>
      <c r="T32" s="265"/>
    </row>
    <row r="33" spans="1:20" ht="31.5" customHeight="1" x14ac:dyDescent="0.7">
      <c r="A33" s="477"/>
      <c r="B33" s="231" t="s">
        <v>67</v>
      </c>
      <c r="C33" s="232" t="s">
        <v>68</v>
      </c>
      <c r="D33" s="233" t="s">
        <v>14</v>
      </c>
      <c r="E33" s="234" t="s">
        <v>14</v>
      </c>
      <c r="F33" s="291" t="s">
        <v>14</v>
      </c>
      <c r="G33" s="342"/>
      <c r="H33" s="342"/>
      <c r="I33" s="286"/>
      <c r="J33" s="332" t="s">
        <v>63</v>
      </c>
      <c r="K33" s="174"/>
      <c r="L33" s="490"/>
      <c r="M33" s="263" t="s">
        <v>64</v>
      </c>
      <c r="N33" s="263">
        <f>COUNTIFS('登録フォーム(模擬試験)'!X$14:X$113,"○",'登録フォーム(模擬試験)'!$W$14:$W$113,$M33)</f>
        <v>0</v>
      </c>
      <c r="O33" s="263">
        <f>COUNTIFS('登録フォーム(模擬試験)'!Y$14:Y$113,"○",'登録フォーム(模擬試験)'!$W$14:$W$113,$M33)</f>
        <v>0</v>
      </c>
      <c r="P33" s="263">
        <f>COUNTIFS('登録フォーム(模擬試験)'!Z$14:Z$113,"○",'登録フォーム(模擬試験)'!$W$14:$W$113,$M33)</f>
        <v>0</v>
      </c>
      <c r="Q33" s="265"/>
      <c r="R33" s="265"/>
      <c r="S33" s="265"/>
      <c r="T33" s="265"/>
    </row>
    <row r="34" spans="1:20" ht="31.5" customHeight="1" x14ac:dyDescent="0.7">
      <c r="A34" s="475" t="s">
        <v>69</v>
      </c>
      <c r="B34" s="236" t="s">
        <v>70</v>
      </c>
      <c r="C34" s="237" t="s">
        <v>71</v>
      </c>
      <c r="D34" s="230">
        <v>5</v>
      </c>
      <c r="E34" s="207">
        <v>5</v>
      </c>
      <c r="F34" s="292">
        <v>5</v>
      </c>
      <c r="G34" s="343"/>
      <c r="H34" s="343"/>
      <c r="I34" s="334"/>
      <c r="J34" s="333" t="s">
        <v>118</v>
      </c>
      <c r="K34" s="174"/>
      <c r="L34" s="488" t="str">
        <f>A34</f>
        <v>第71回
YTL全国公開模擬試験</v>
      </c>
      <c r="M34" s="261" t="s">
        <v>72</v>
      </c>
      <c r="N34" s="261">
        <f>SUM(COUNTIFS('登録フォーム(模擬試験)'!AB$14:AB$113,"○",'登録フォーム(模擬試験)'!$AA$14:$AA$113,{"東京","大阪"}))</f>
        <v>0</v>
      </c>
      <c r="O34" s="261">
        <f>SUM(COUNTIFS('登録フォーム(模擬試験)'!AC$14:AC$113,"○",'登録フォーム(模擬試験)'!$AA$14:$AA$113,{"東京","大阪"}))</f>
        <v>0</v>
      </c>
      <c r="P34" s="261">
        <f>SUM(COUNTIFS('登録フォーム(模擬試験)'!AD$14:AD$113,"○",'登録フォーム(模擬試験)'!$AA$14:$AA$113,{"東京","大阪"}))</f>
        <v>0</v>
      </c>
      <c r="Q34" s="265"/>
      <c r="R34" s="259"/>
      <c r="S34" s="259" t="s">
        <v>73</v>
      </c>
      <c r="T34" s="259" t="s">
        <v>74</v>
      </c>
    </row>
    <row r="35" spans="1:20" ht="30" customHeight="1" x14ac:dyDescent="0.7">
      <c r="A35" s="476"/>
      <c r="B35" s="400" t="s">
        <v>75</v>
      </c>
      <c r="C35" s="238"/>
      <c r="D35" s="239">
        <v>5</v>
      </c>
      <c r="E35" s="211">
        <v>5</v>
      </c>
      <c r="F35" s="294">
        <v>5</v>
      </c>
      <c r="G35" s="344">
        <v>45601</v>
      </c>
      <c r="H35" s="337">
        <v>45606</v>
      </c>
      <c r="I35" s="335" t="s">
        <v>115</v>
      </c>
      <c r="J35" s="336" t="s">
        <v>118</v>
      </c>
      <c r="K35" s="174"/>
      <c r="L35" s="491"/>
      <c r="M35" s="262" t="s">
        <v>60</v>
      </c>
      <c r="N35" s="262">
        <f>COUNTIFS('登録フォーム(模擬試験)'!AB$14:AB$113,"○",'登録フォーム(模擬試験)'!$AA$14:$AA$113,$M35)</f>
        <v>0</v>
      </c>
      <c r="O35" s="262">
        <f>COUNTIFS('登録フォーム(模擬試験)'!AC$14:AC$113,"○",'登録フォーム(模擬試験)'!$AA$14:$AA$113,$M35)</f>
        <v>0</v>
      </c>
      <c r="P35" s="262">
        <f>COUNTIFS('登録フォーム(模擬試験)'!AD$14:AD$113,"○",'登録フォーム(模擬試験)'!$AA$14:$AA$113,$M35)</f>
        <v>0</v>
      </c>
      <c r="Q35" s="265"/>
      <c r="R35" s="259" t="s">
        <v>76</v>
      </c>
      <c r="S35" s="259">
        <f>COUNTIFS('登録フォーム(模擬試験)'!$AA$14:$AA$113,S34)</f>
        <v>0</v>
      </c>
      <c r="T35" s="259">
        <f>COUNTIFS('登録フォーム(模擬試験)'!$AA$14:$AA$113,T34)</f>
        <v>0</v>
      </c>
    </row>
    <row r="36" spans="1:20" ht="31.5" customHeight="1" thickBot="1" x14ac:dyDescent="0.75">
      <c r="A36" s="477"/>
      <c r="B36" s="231" t="s">
        <v>77</v>
      </c>
      <c r="C36" s="232" t="s">
        <v>71</v>
      </c>
      <c r="D36" s="287" t="s">
        <v>14</v>
      </c>
      <c r="E36" s="288" t="s">
        <v>14</v>
      </c>
      <c r="F36" s="295" t="s">
        <v>14</v>
      </c>
      <c r="G36" s="342"/>
      <c r="H36" s="342"/>
      <c r="I36" s="286"/>
      <c r="J36" s="332" t="s">
        <v>63</v>
      </c>
      <c r="K36" s="174"/>
      <c r="L36" s="490"/>
      <c r="M36" s="263" t="s">
        <v>64</v>
      </c>
      <c r="N36" s="263">
        <f>COUNTIFS('登録フォーム(模擬試験)'!AB$14:AB$113,"○",'登録フォーム(模擬試験)'!$AA$14:$AA$113,$M36)</f>
        <v>0</v>
      </c>
      <c r="O36" s="263">
        <f>COUNTIFS('登録フォーム(模擬試験)'!AC$14:AC$113,"○",'登録フォーム(模擬試験)'!$AA$14:$AA$113,$M36)</f>
        <v>0</v>
      </c>
      <c r="P36" s="263">
        <f>COUNTIFS('登録フォーム(模擬試験)'!AD$14:AD$113,"○",'登録フォーム(模擬試験)'!$AA$14:$AA$113,$M36)</f>
        <v>0</v>
      </c>
      <c r="Q36" s="265"/>
      <c r="R36" s="265"/>
      <c r="S36" s="265"/>
      <c r="T36" s="265"/>
    </row>
    <row r="37" spans="1:20" ht="22.5" customHeight="1" x14ac:dyDescent="0.7">
      <c r="A37" s="200" t="s">
        <v>78</v>
      </c>
      <c r="B37" s="240"/>
      <c r="C37" s="240"/>
      <c r="D37" s="452" t="s">
        <v>79</v>
      </c>
      <c r="E37" s="452"/>
      <c r="F37" s="452"/>
      <c r="G37" s="452"/>
      <c r="H37" s="241"/>
      <c r="L37" s="175"/>
      <c r="M37" s="175"/>
    </row>
    <row r="38" spans="1:20" ht="22.5" customHeight="1" x14ac:dyDescent="0.7">
      <c r="A38" s="200" t="s">
        <v>80</v>
      </c>
      <c r="B38" s="240"/>
      <c r="C38" s="240"/>
      <c r="D38" s="242"/>
      <c r="E38" s="242"/>
      <c r="F38" s="242"/>
      <c r="G38" s="242"/>
      <c r="H38" s="241"/>
      <c r="L38" s="175"/>
      <c r="M38" s="175"/>
    </row>
    <row r="39" spans="1:20" ht="22.5" customHeight="1" x14ac:dyDescent="0.7">
      <c r="A39" s="200" t="s">
        <v>81</v>
      </c>
      <c r="B39" s="240"/>
      <c r="C39" s="240"/>
      <c r="D39" s="242"/>
      <c r="E39" s="242"/>
      <c r="F39" s="242"/>
      <c r="G39" s="242"/>
      <c r="H39" s="241"/>
      <c r="L39" s="175"/>
      <c r="M39" s="175"/>
    </row>
    <row r="40" spans="1:20" ht="22.5" customHeight="1" x14ac:dyDescent="0.45">
      <c r="A40" s="200"/>
      <c r="B40" s="240"/>
      <c r="C40" s="240"/>
      <c r="D40" s="243"/>
      <c r="E40" s="243"/>
      <c r="F40" s="243"/>
      <c r="G40" s="186"/>
      <c r="H40" s="186" t="s">
        <v>17</v>
      </c>
    </row>
    <row r="41" spans="1:20" ht="29.25" customHeight="1" x14ac:dyDescent="0.7">
      <c r="A41" s="416" t="s">
        <v>18</v>
      </c>
      <c r="B41" s="417"/>
      <c r="C41" s="418"/>
      <c r="D41" s="181" t="s">
        <v>19</v>
      </c>
      <c r="E41" s="181" t="s">
        <v>20</v>
      </c>
      <c r="F41" s="181" t="s">
        <v>21</v>
      </c>
      <c r="G41" s="181" t="s">
        <v>82</v>
      </c>
      <c r="H41" s="181" t="s">
        <v>83</v>
      </c>
      <c r="I41" s="256" t="s">
        <v>23</v>
      </c>
      <c r="J41" s="216" t="s">
        <v>24</v>
      </c>
    </row>
    <row r="42" spans="1:20" ht="38.450000000000003" customHeight="1" x14ac:dyDescent="0.7">
      <c r="A42" s="433" t="s">
        <v>84</v>
      </c>
      <c r="B42" s="453"/>
      <c r="C42" s="282" t="s">
        <v>85</v>
      </c>
      <c r="D42" s="207" t="s">
        <v>14</v>
      </c>
      <c r="E42" s="207" t="s">
        <v>14</v>
      </c>
      <c r="F42" s="207" t="s">
        <v>14</v>
      </c>
      <c r="G42" s="284"/>
      <c r="H42" s="326"/>
      <c r="I42" s="249"/>
    </row>
    <row r="43" spans="1:20" ht="38.450000000000003" customHeight="1" x14ac:dyDescent="0.7">
      <c r="A43" s="435"/>
      <c r="B43" s="454"/>
      <c r="C43" s="283" t="s">
        <v>86</v>
      </c>
      <c r="D43" s="234" t="s">
        <v>14</v>
      </c>
      <c r="E43" s="234" t="s">
        <v>14</v>
      </c>
      <c r="F43" s="234" t="s">
        <v>14</v>
      </c>
      <c r="G43" s="285"/>
      <c r="H43" s="327"/>
      <c r="I43" s="250"/>
    </row>
    <row r="44" spans="1:20" ht="35.1" customHeight="1" x14ac:dyDescent="0.7">
      <c r="A44" s="433" t="s">
        <v>87</v>
      </c>
      <c r="B44" s="434"/>
      <c r="C44" s="301" t="s">
        <v>88</v>
      </c>
      <c r="D44" s="244" t="s">
        <v>27</v>
      </c>
      <c r="E44" s="244" t="s">
        <v>27</v>
      </c>
      <c r="F44" s="244" t="s">
        <v>27</v>
      </c>
      <c r="G44" s="245"/>
      <c r="H44" s="246"/>
      <c r="I44" s="247"/>
      <c r="J44" s="174"/>
      <c r="K44" s="174"/>
    </row>
    <row r="45" spans="1:20" ht="35.1" customHeight="1" x14ac:dyDescent="0.7">
      <c r="A45" s="435"/>
      <c r="B45" s="436"/>
      <c r="C45" s="325" t="s">
        <v>89</v>
      </c>
      <c r="D45" s="234" t="s">
        <v>14</v>
      </c>
      <c r="E45" s="234" t="s">
        <v>14</v>
      </c>
      <c r="F45" s="234" t="s">
        <v>14</v>
      </c>
      <c r="G45" s="286"/>
      <c r="H45" s="248"/>
      <c r="I45" s="286"/>
      <c r="J45" s="174"/>
      <c r="K45" s="174"/>
      <c r="L45" s="259" t="s">
        <v>90</v>
      </c>
      <c r="M45" s="259" t="s">
        <v>91</v>
      </c>
      <c r="N45" s="267">
        <f>COUNTIFS('登録フォーム(完全攻略Web)'!W$14:W$113,"○")</f>
        <v>0</v>
      </c>
      <c r="O45" s="267">
        <f>COUNTIFS('登録フォーム(完全攻略Web)'!X$14:X$113,"○")</f>
        <v>0</v>
      </c>
      <c r="P45" s="267">
        <f>COUNTIFS('登録フォーム(完全攻略Web)'!Y$14:Y$113,"○")</f>
        <v>0</v>
      </c>
    </row>
    <row r="46" spans="1:20" ht="22.5" customHeight="1" x14ac:dyDescent="0.7">
      <c r="A46" s="200" t="s">
        <v>92</v>
      </c>
      <c r="B46" s="240"/>
      <c r="C46" s="240"/>
      <c r="D46" s="452"/>
      <c r="E46" s="452"/>
      <c r="F46" s="452"/>
      <c r="G46" s="452"/>
      <c r="H46" s="241"/>
      <c r="L46" s="175"/>
      <c r="M46" s="175"/>
    </row>
    <row r="47" spans="1:20" ht="22.5" customHeight="1" x14ac:dyDescent="0.7">
      <c r="A47" s="200" t="s">
        <v>93</v>
      </c>
      <c r="B47" s="240"/>
      <c r="C47" s="240"/>
      <c r="D47" s="242"/>
      <c r="E47" s="242"/>
      <c r="F47" s="242"/>
      <c r="G47" s="242"/>
      <c r="H47" s="241"/>
      <c r="L47" s="175"/>
      <c r="M47" s="175"/>
    </row>
    <row r="48" spans="1:20" ht="22.5" customHeight="1" x14ac:dyDescent="0.7">
      <c r="A48" s="200" t="s">
        <v>94</v>
      </c>
      <c r="B48" s="240"/>
      <c r="C48" s="240"/>
      <c r="D48" s="242"/>
      <c r="E48" s="242"/>
      <c r="F48" s="242"/>
      <c r="G48" s="242"/>
      <c r="H48" s="241"/>
      <c r="L48" s="175"/>
      <c r="M48" s="175"/>
    </row>
    <row r="49" spans="1:11" s="202" customFormat="1" ht="22.5" customHeight="1" x14ac:dyDescent="0.75">
      <c r="A49" s="183"/>
      <c r="B49" s="185"/>
      <c r="C49" s="185"/>
      <c r="D49" s="184"/>
      <c r="E49" s="184"/>
      <c r="F49" s="184"/>
      <c r="G49" s="184"/>
      <c r="H49" s="204"/>
      <c r="I49" s="203"/>
      <c r="J49" s="204"/>
      <c r="K49" s="204"/>
    </row>
    <row r="50" spans="1:11" ht="36.75" customHeight="1" x14ac:dyDescent="0.7">
      <c r="A50" s="437" t="s">
        <v>95</v>
      </c>
      <c r="B50" s="438"/>
      <c r="C50" s="439"/>
      <c r="D50" s="432" t="s">
        <v>96</v>
      </c>
      <c r="E50" s="450"/>
      <c r="F50" s="432" t="s">
        <v>82</v>
      </c>
      <c r="G50" s="432"/>
      <c r="H50" s="256" t="s">
        <v>22</v>
      </c>
      <c r="I50" s="181" t="s">
        <v>97</v>
      </c>
      <c r="J50" s="473" t="s">
        <v>24</v>
      </c>
      <c r="K50" s="474"/>
    </row>
    <row r="51" spans="1:11" ht="29.45" customHeight="1" x14ac:dyDescent="0.7">
      <c r="A51" s="440" t="s">
        <v>98</v>
      </c>
      <c r="B51" s="441"/>
      <c r="C51" s="442"/>
      <c r="D51" s="481" t="s">
        <v>99</v>
      </c>
      <c r="E51" s="482"/>
      <c r="F51" s="457"/>
      <c r="G51" s="458"/>
      <c r="H51" s="328"/>
      <c r="I51" s="249"/>
      <c r="J51" s="464"/>
      <c r="K51" s="465"/>
    </row>
    <row r="52" spans="1:11" ht="29.45" customHeight="1" x14ac:dyDescent="0.7">
      <c r="A52" s="443" t="s">
        <v>100</v>
      </c>
      <c r="B52" s="444"/>
      <c r="C52" s="445"/>
      <c r="D52" s="459" t="s">
        <v>99</v>
      </c>
      <c r="E52" s="460"/>
      <c r="F52" s="461"/>
      <c r="G52" s="462"/>
      <c r="H52" s="329"/>
      <c r="I52" s="250"/>
      <c r="J52" s="464"/>
      <c r="K52" s="465"/>
    </row>
    <row r="53" spans="1:11" ht="22.5" customHeight="1" x14ac:dyDescent="0.7">
      <c r="A53" s="251"/>
      <c r="B53" s="251"/>
      <c r="C53" s="251"/>
      <c r="D53" s="252"/>
      <c r="E53" s="252"/>
      <c r="F53" s="252"/>
      <c r="G53" s="252"/>
      <c r="H53" s="253"/>
      <c r="I53" s="253"/>
      <c r="J53" s="254"/>
      <c r="K53" s="254"/>
    </row>
    <row r="54" spans="1:11" ht="22.5" customHeight="1" x14ac:dyDescent="0.7">
      <c r="A54" s="255" t="s">
        <v>101</v>
      </c>
    </row>
    <row r="55" spans="1:11" ht="20.100000000000001" customHeight="1" x14ac:dyDescent="0.7">
      <c r="A55" s="447" t="s">
        <v>102</v>
      </c>
      <c r="B55" s="432" t="s">
        <v>103</v>
      </c>
      <c r="C55" s="432"/>
      <c r="D55" s="432"/>
      <c r="E55" s="432" t="s">
        <v>104</v>
      </c>
      <c r="F55" s="432"/>
      <c r="G55" s="432"/>
      <c r="H55" s="432" t="s">
        <v>105</v>
      </c>
      <c r="I55" s="432"/>
    </row>
    <row r="56" spans="1:11" ht="36.4" customHeight="1" x14ac:dyDescent="0.7">
      <c r="A56" s="447"/>
      <c r="B56" s="511" t="s">
        <v>119</v>
      </c>
      <c r="C56" s="511"/>
      <c r="D56" s="511"/>
      <c r="E56" s="505" t="s">
        <v>120</v>
      </c>
      <c r="F56" s="505"/>
      <c r="G56" s="505"/>
      <c r="H56" s="505" t="s">
        <v>121</v>
      </c>
      <c r="I56" s="505"/>
    </row>
    <row r="57" spans="1:11" ht="20.45" customHeight="1" x14ac:dyDescent="0.7">
      <c r="A57" s="447"/>
      <c r="B57" s="506" t="s">
        <v>106</v>
      </c>
      <c r="C57" s="507"/>
      <c r="D57" s="508" t="s">
        <v>107</v>
      </c>
      <c r="E57" s="508"/>
      <c r="F57" s="508"/>
      <c r="G57" s="508"/>
      <c r="H57" s="508" t="s">
        <v>108</v>
      </c>
      <c r="I57" s="508"/>
    </row>
    <row r="58" spans="1:11" ht="36.4" customHeight="1" x14ac:dyDescent="0.7">
      <c r="A58" s="447"/>
      <c r="B58" s="509" t="s">
        <v>122</v>
      </c>
      <c r="C58" s="510"/>
      <c r="D58" s="511" t="s">
        <v>123</v>
      </c>
      <c r="E58" s="511"/>
      <c r="F58" s="511"/>
      <c r="G58" s="511"/>
      <c r="H58" s="511" t="s">
        <v>124</v>
      </c>
      <c r="I58" s="511"/>
    </row>
    <row r="59" spans="1:11" ht="9.75" customHeight="1" x14ac:dyDescent="0.7">
      <c r="B59" s="1"/>
      <c r="C59" s="1"/>
      <c r="D59" s="2"/>
      <c r="E59" s="2"/>
      <c r="F59" s="2"/>
      <c r="G59" s="2"/>
      <c r="H59" s="2"/>
      <c r="I59" s="2"/>
    </row>
    <row r="60" spans="1:11" ht="20.100000000000001" customHeight="1" x14ac:dyDescent="0.7">
      <c r="A60" s="446" t="s">
        <v>110</v>
      </c>
      <c r="B60" s="508" t="s">
        <v>103</v>
      </c>
      <c r="C60" s="508"/>
      <c r="D60" s="508"/>
      <c r="E60" s="508" t="s">
        <v>104</v>
      </c>
      <c r="F60" s="508"/>
      <c r="G60" s="508"/>
      <c r="H60" s="508" t="s">
        <v>105</v>
      </c>
      <c r="I60" s="508"/>
    </row>
    <row r="61" spans="1:11" ht="32.85" customHeight="1" x14ac:dyDescent="0.7">
      <c r="A61" s="447"/>
      <c r="B61" s="511" t="s">
        <v>119</v>
      </c>
      <c r="C61" s="511"/>
      <c r="D61" s="511"/>
      <c r="E61" s="505" t="s">
        <v>120</v>
      </c>
      <c r="F61" s="505"/>
      <c r="G61" s="505"/>
      <c r="H61" s="505" t="s">
        <v>121</v>
      </c>
      <c r="I61" s="505"/>
    </row>
    <row r="62" spans="1:11" ht="20.45" customHeight="1" x14ac:dyDescent="0.7">
      <c r="A62" s="447"/>
      <c r="B62" s="506" t="s">
        <v>106</v>
      </c>
      <c r="C62" s="507"/>
      <c r="D62" s="508" t="s">
        <v>107</v>
      </c>
      <c r="E62" s="508"/>
      <c r="F62" s="508"/>
      <c r="G62" s="508"/>
      <c r="H62" s="508" t="s">
        <v>108</v>
      </c>
      <c r="I62" s="508"/>
    </row>
    <row r="63" spans="1:11" ht="33.950000000000003" customHeight="1" x14ac:dyDescent="0.7">
      <c r="A63" s="447"/>
      <c r="B63" s="509" t="s">
        <v>125</v>
      </c>
      <c r="C63" s="510"/>
      <c r="D63" s="511" t="s">
        <v>126</v>
      </c>
      <c r="E63" s="511"/>
      <c r="F63" s="511"/>
      <c r="G63" s="511"/>
      <c r="H63" s="511" t="s">
        <v>127</v>
      </c>
      <c r="I63" s="511"/>
    </row>
    <row r="64" spans="1:11" ht="20.100000000000001" customHeight="1" x14ac:dyDescent="0.7">
      <c r="D64" s="456"/>
      <c r="E64" s="456"/>
      <c r="F64" s="463"/>
      <c r="G64" s="463"/>
      <c r="H64" s="463"/>
      <c r="I64" s="463"/>
    </row>
  </sheetData>
  <sheetProtection formatCells="0" formatColumns="0" formatRows="0" insertColumns="0" insertRows="0"/>
  <mergeCells count="85">
    <mergeCell ref="D64:E64"/>
    <mergeCell ref="F64:I64"/>
    <mergeCell ref="B62:C62"/>
    <mergeCell ref="D62:G62"/>
    <mergeCell ref="H62:I62"/>
    <mergeCell ref="B63:C63"/>
    <mergeCell ref="D63:G63"/>
    <mergeCell ref="H63:I63"/>
    <mergeCell ref="B58:C58"/>
    <mergeCell ref="D58:G58"/>
    <mergeCell ref="H58:I58"/>
    <mergeCell ref="A60:A63"/>
    <mergeCell ref="B60:D60"/>
    <mergeCell ref="E60:G60"/>
    <mergeCell ref="H60:I60"/>
    <mergeCell ref="B61:D61"/>
    <mergeCell ref="E61:G61"/>
    <mergeCell ref="H61:I61"/>
    <mergeCell ref="A55:A58"/>
    <mergeCell ref="B55:D55"/>
    <mergeCell ref="E55:G55"/>
    <mergeCell ref="H55:I55"/>
    <mergeCell ref="B56:D56"/>
    <mergeCell ref="E56:G56"/>
    <mergeCell ref="H56:I56"/>
    <mergeCell ref="B57:C57"/>
    <mergeCell ref="D57:G57"/>
    <mergeCell ref="H57:I57"/>
    <mergeCell ref="J50:K50"/>
    <mergeCell ref="A51:C51"/>
    <mergeCell ref="D51:E51"/>
    <mergeCell ref="F51:G51"/>
    <mergeCell ref="J51:K51"/>
    <mergeCell ref="A52:C52"/>
    <mergeCell ref="D52:E52"/>
    <mergeCell ref="F52:G52"/>
    <mergeCell ref="J52:K52"/>
    <mergeCell ref="A41:C41"/>
    <mergeCell ref="A42:B43"/>
    <mergeCell ref="A44:B45"/>
    <mergeCell ref="D46:G46"/>
    <mergeCell ref="A50:C50"/>
    <mergeCell ref="D50:E50"/>
    <mergeCell ref="F50:G50"/>
    <mergeCell ref="D37:G37"/>
    <mergeCell ref="A26:C26"/>
    <mergeCell ref="K26:M26"/>
    <mergeCell ref="B27:C27"/>
    <mergeCell ref="B28:C28"/>
    <mergeCell ref="B29:C29"/>
    <mergeCell ref="A30:A31"/>
    <mergeCell ref="B30:C30"/>
    <mergeCell ref="L30:L31"/>
    <mergeCell ref="A32:A33"/>
    <mergeCell ref="B32:C32"/>
    <mergeCell ref="L32:L33"/>
    <mergeCell ref="A34:A36"/>
    <mergeCell ref="L34:L36"/>
    <mergeCell ref="L20:L22"/>
    <mergeCell ref="B21:C21"/>
    <mergeCell ref="H21:J21"/>
    <mergeCell ref="B22:C22"/>
    <mergeCell ref="A23:B23"/>
    <mergeCell ref="D23:G23"/>
    <mergeCell ref="A16:E16"/>
    <mergeCell ref="A19:C19"/>
    <mergeCell ref="H19:J19"/>
    <mergeCell ref="A20:A22"/>
    <mergeCell ref="B20:C20"/>
    <mergeCell ref="H20:J20"/>
    <mergeCell ref="A11:C11"/>
    <mergeCell ref="A12:A15"/>
    <mergeCell ref="B12:C12"/>
    <mergeCell ref="I12:K12"/>
    <mergeCell ref="B13:C13"/>
    <mergeCell ref="I13:K13"/>
    <mergeCell ref="B14:C14"/>
    <mergeCell ref="I14:K14"/>
    <mergeCell ref="B15:C15"/>
    <mergeCell ref="I15:K15"/>
    <mergeCell ref="A3:K3"/>
    <mergeCell ref="B4:I4"/>
    <mergeCell ref="J4:K4"/>
    <mergeCell ref="A6:C6"/>
    <mergeCell ref="A7:C7"/>
  </mergeCells>
  <phoneticPr fontId="3"/>
  <dataValidations count="5">
    <dataValidation type="list" allowBlank="1" showInputMessage="1" showErrorMessage="1" sqref="G42:G43" xr:uid="{00000000-0002-0000-0100-000000000000}">
      <formula1>"PDF,冊子"</formula1>
    </dataValidation>
    <dataValidation type="list" allowBlank="1" showInputMessage="1" showErrorMessage="1" sqref="J34:J35 J32 J27:J30" xr:uid="{00000000-0002-0000-0100-000001000000}">
      <formula1>"冊子,PDF"</formula1>
    </dataValidation>
    <dataValidation type="list" allowBlank="1" showInputMessage="1" showErrorMessage="1" sqref="F51:G52" xr:uid="{00000000-0002-0000-0100-000002000000}">
      <formula1>"CD-ROM,OneDrive,ﾌｧｲﾔｰｽﾄﾚｰｼﾞ,ｷﾞｶﾞﾌｧｲﾙ便,その他"</formula1>
    </dataValidation>
    <dataValidation type="list" allowBlank="1" showInputMessage="1" showErrorMessage="1" sqref="G44" xr:uid="{00000000-0002-0000-0100-000003000000}">
      <formula1>"セット納品,バラ納品"</formula1>
    </dataValidation>
    <dataValidation type="list" allowBlank="1" showInputMessage="1" showErrorMessage="1" sqref="I35 I46:I48 I51:I52 H12:H16 I42:I44 I32 I37:I40 I16:I17 I27:I30" xr:uid="{00000000-0002-0000-0100-000004000000}">
      <formula1>"納品先①,納品先②,その他（営業相談）"</formula1>
    </dataValidation>
  </dataValidations>
  <pageMargins left="0.70866141732283472" right="0.70866141732283472" top="0.55118110236220474" bottom="0.55118110236220474" header="0" footer="0"/>
  <pageSetup paperSize="9" scale="40" orientation="portrait" horizontalDpi="360" verticalDpi="36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B1:O37"/>
  <sheetViews>
    <sheetView showGridLines="0" view="pageBreakPreview" zoomScaleNormal="100" zoomScaleSheetLayoutView="100" zoomScalePageLayoutView="85" workbookViewId="0">
      <selection activeCell="B2" sqref="B2:K2"/>
    </sheetView>
  </sheetViews>
  <sheetFormatPr defaultColWidth="9" defaultRowHeight="19.5" customHeight="1" x14ac:dyDescent="0.7"/>
  <cols>
    <col min="1" max="1" width="2.5" style="140" customWidth="1"/>
    <col min="2" max="2" width="4" style="140" customWidth="1"/>
    <col min="3" max="3" width="4.375" style="140" customWidth="1"/>
    <col min="4" max="4" width="7.75" style="140" customWidth="1"/>
    <col min="5" max="10" width="9" style="140"/>
    <col min="11" max="11" width="8.5" style="140" customWidth="1"/>
    <col min="12" max="12" width="2.875" style="140" customWidth="1"/>
    <col min="13" max="16384" width="9" style="140"/>
  </cols>
  <sheetData>
    <row r="1" spans="2:11" ht="12.6" customHeight="1" x14ac:dyDescent="0.7"/>
    <row r="2" spans="2:11" ht="36.6" customHeight="1" x14ac:dyDescent="0.7">
      <c r="B2" s="520" t="s">
        <v>128</v>
      </c>
      <c r="C2" s="520"/>
      <c r="D2" s="520"/>
      <c r="E2" s="520"/>
      <c r="F2" s="520"/>
      <c r="G2" s="520"/>
      <c r="H2" s="520"/>
      <c r="I2" s="520"/>
      <c r="J2" s="520"/>
      <c r="K2" s="520"/>
    </row>
    <row r="3" spans="2:11" ht="10.5" customHeight="1" x14ac:dyDescent="0.7"/>
    <row r="4" spans="2:11" ht="18.600000000000001" customHeight="1" x14ac:dyDescent="0.7">
      <c r="C4" s="140" t="s">
        <v>129</v>
      </c>
    </row>
    <row r="5" spans="2:11" ht="18.600000000000001" customHeight="1" x14ac:dyDescent="0.7">
      <c r="C5" s="140" t="s">
        <v>130</v>
      </c>
    </row>
    <row r="6" spans="2:11" ht="15" customHeight="1" x14ac:dyDescent="0.7"/>
    <row r="7" spans="2:11" ht="18.600000000000001" customHeight="1" x14ac:dyDescent="0.7">
      <c r="C7" s="140" t="s">
        <v>131</v>
      </c>
    </row>
    <row r="8" spans="2:11" ht="18.600000000000001" customHeight="1" x14ac:dyDescent="0.7">
      <c r="C8" s="140" t="s">
        <v>132</v>
      </c>
    </row>
    <row r="9" spans="2:11" ht="18.600000000000001" customHeight="1" x14ac:dyDescent="0.7">
      <c r="C9" s="140" t="s">
        <v>133</v>
      </c>
    </row>
    <row r="10" spans="2:11" ht="15" customHeight="1" x14ac:dyDescent="0.7"/>
    <row r="11" spans="2:11" ht="18.600000000000001" customHeight="1" x14ac:dyDescent="0.7">
      <c r="C11" s="140" t="s">
        <v>134</v>
      </c>
    </row>
    <row r="12" spans="2:11" ht="18.600000000000001" customHeight="1" x14ac:dyDescent="0.7">
      <c r="C12" s="140" t="s">
        <v>135</v>
      </c>
    </row>
    <row r="13" spans="2:11" ht="15" customHeight="1" x14ac:dyDescent="0.7"/>
    <row r="14" spans="2:11" ht="18.600000000000001" customHeight="1" x14ac:dyDescent="0.7">
      <c r="C14" s="140" t="s">
        <v>136</v>
      </c>
    </row>
    <row r="15" spans="2:11" ht="18.600000000000001" customHeight="1" x14ac:dyDescent="0.7">
      <c r="C15" s="140" t="s">
        <v>137</v>
      </c>
    </row>
    <row r="16" spans="2:11" ht="15" customHeight="1" x14ac:dyDescent="0.7"/>
    <row r="17" spans="2:15" ht="12.75" customHeight="1" x14ac:dyDescent="0.7">
      <c r="B17" s="141"/>
      <c r="C17" s="142"/>
      <c r="D17" s="142"/>
      <c r="E17" s="142"/>
      <c r="F17" s="142"/>
      <c r="G17" s="142"/>
      <c r="H17" s="142"/>
      <c r="I17" s="142"/>
      <c r="J17" s="142"/>
      <c r="K17" s="143"/>
    </row>
    <row r="18" spans="2:15" ht="30.75" customHeight="1" x14ac:dyDescent="0.7">
      <c r="B18" s="521" t="s">
        <v>138</v>
      </c>
      <c r="C18" s="512"/>
      <c r="D18" s="512"/>
      <c r="E18" s="512"/>
      <c r="F18" s="512"/>
      <c r="G18" s="512"/>
      <c r="H18" s="512"/>
      <c r="I18" s="512"/>
      <c r="J18" s="512"/>
      <c r="K18" s="522"/>
    </row>
    <row r="19" spans="2:15" ht="12.75" customHeight="1" x14ac:dyDescent="0.7">
      <c r="B19" s="144"/>
      <c r="K19" s="145"/>
    </row>
    <row r="20" spans="2:15" ht="19.5" customHeight="1" x14ac:dyDescent="0.7">
      <c r="B20" s="144"/>
      <c r="C20" s="140" t="s">
        <v>139</v>
      </c>
      <c r="K20" s="145"/>
    </row>
    <row r="21" spans="2:15" ht="19.5" customHeight="1" x14ac:dyDescent="0.7">
      <c r="B21" s="144"/>
      <c r="C21" s="140" t="s">
        <v>140</v>
      </c>
      <c r="K21" s="145"/>
    </row>
    <row r="22" spans="2:15" ht="15" customHeight="1" x14ac:dyDescent="0.7">
      <c r="B22" s="144"/>
      <c r="K22" s="145"/>
    </row>
    <row r="23" spans="2:15" ht="24" customHeight="1" x14ac:dyDescent="0.7">
      <c r="B23" s="144"/>
      <c r="C23" s="523" t="s">
        <v>141</v>
      </c>
      <c r="D23" s="523"/>
      <c r="E23" s="523"/>
      <c r="F23" s="524"/>
      <c r="G23" s="524"/>
      <c r="H23" s="524"/>
      <c r="I23" s="524"/>
      <c r="J23" s="524"/>
      <c r="K23" s="145"/>
    </row>
    <row r="24" spans="2:15" ht="14.25" customHeight="1" x14ac:dyDescent="0.7">
      <c r="B24" s="144"/>
      <c r="C24" s="146"/>
      <c r="D24" s="146"/>
      <c r="E24" s="146"/>
      <c r="F24" s="146"/>
      <c r="G24" s="146"/>
      <c r="H24" s="146"/>
      <c r="I24" s="146"/>
      <c r="J24" s="146"/>
      <c r="K24" s="145"/>
    </row>
    <row r="25" spans="2:15" ht="24" customHeight="1" x14ac:dyDescent="0.7">
      <c r="B25" s="144"/>
      <c r="C25" s="523" t="s">
        <v>142</v>
      </c>
      <c r="D25" s="523"/>
      <c r="E25" s="523"/>
      <c r="F25" s="524"/>
      <c r="G25" s="524"/>
      <c r="H25" s="524"/>
      <c r="I25" s="524"/>
      <c r="J25" s="524"/>
      <c r="K25" s="145"/>
    </row>
    <row r="26" spans="2:15" ht="19.5" customHeight="1" x14ac:dyDescent="0.7">
      <c r="B26" s="144"/>
      <c r="K26" s="145"/>
    </row>
    <row r="27" spans="2:15" ht="19.5" customHeight="1" x14ac:dyDescent="0.7">
      <c r="B27" s="144"/>
      <c r="C27" s="140" t="s">
        <v>143</v>
      </c>
      <c r="K27" s="145"/>
    </row>
    <row r="28" spans="2:15" ht="9.6" customHeight="1" x14ac:dyDescent="0.35">
      <c r="B28" s="147"/>
      <c r="C28" s="148"/>
      <c r="D28" s="146"/>
      <c r="K28" s="145"/>
    </row>
    <row r="29" spans="2:15" ht="18.600000000000001" customHeight="1" x14ac:dyDescent="0.7">
      <c r="B29" s="144"/>
      <c r="C29" s="518"/>
      <c r="D29" s="519"/>
      <c r="E29" s="513" t="s">
        <v>144</v>
      </c>
      <c r="F29" s="514"/>
      <c r="G29" s="515"/>
      <c r="H29" s="516" t="s">
        <v>145</v>
      </c>
      <c r="I29" s="516"/>
      <c r="J29" s="516"/>
      <c r="K29" s="145"/>
      <c r="N29" s="512"/>
      <c r="O29" s="512"/>
    </row>
    <row r="30" spans="2:15" ht="18.600000000000001" customHeight="1" x14ac:dyDescent="0.7">
      <c r="B30" s="144"/>
      <c r="C30" s="517" t="s">
        <v>146</v>
      </c>
      <c r="D30" s="517"/>
      <c r="E30" s="513"/>
      <c r="F30" s="514"/>
      <c r="G30" s="515"/>
      <c r="H30" s="516"/>
      <c r="I30" s="516"/>
      <c r="J30" s="516"/>
      <c r="K30" s="145"/>
      <c r="N30" s="512"/>
      <c r="O30" s="512"/>
    </row>
    <row r="31" spans="2:15" ht="18.600000000000001" customHeight="1" x14ac:dyDescent="0.7">
      <c r="B31" s="144"/>
      <c r="C31" s="516" t="s">
        <v>147</v>
      </c>
      <c r="D31" s="516"/>
      <c r="E31" s="513"/>
      <c r="F31" s="514"/>
      <c r="G31" s="515"/>
      <c r="H31" s="516"/>
      <c r="I31" s="516"/>
      <c r="J31" s="516"/>
      <c r="K31" s="145"/>
      <c r="N31" s="512"/>
      <c r="O31" s="512"/>
    </row>
    <row r="32" spans="2:15" ht="6.6" customHeight="1" x14ac:dyDescent="0.7">
      <c r="B32" s="144"/>
      <c r="K32" s="145"/>
    </row>
    <row r="33" spans="2:11" ht="18.600000000000001" customHeight="1" x14ac:dyDescent="0.7">
      <c r="B33" s="144"/>
      <c r="C33" s="149" t="s">
        <v>148</v>
      </c>
      <c r="D33" s="146"/>
      <c r="I33" s="146"/>
      <c r="K33" s="145"/>
    </row>
    <row r="34" spans="2:11" ht="18.600000000000001" customHeight="1" x14ac:dyDescent="0.7">
      <c r="B34" s="144"/>
      <c r="C34" s="149" t="s">
        <v>149</v>
      </c>
      <c r="D34" s="146"/>
      <c r="I34" s="146"/>
      <c r="K34" s="145"/>
    </row>
    <row r="35" spans="2:11" ht="12" customHeight="1" x14ac:dyDescent="0.7">
      <c r="B35" s="150"/>
      <c r="C35" s="151"/>
      <c r="D35" s="152"/>
      <c r="E35" s="152"/>
      <c r="F35" s="152"/>
      <c r="G35" s="152"/>
      <c r="H35" s="152"/>
      <c r="I35" s="152"/>
      <c r="J35" s="152"/>
      <c r="K35" s="153"/>
    </row>
    <row r="36" spans="2:11" ht="12" customHeight="1" x14ac:dyDescent="0.7">
      <c r="B36" s="154" t="s">
        <v>150</v>
      </c>
      <c r="C36" s="155"/>
    </row>
    <row r="37" spans="2:11" ht="6" customHeight="1" x14ac:dyDescent="0.7"/>
  </sheetData>
  <mergeCells count="18">
    <mergeCell ref="C30:D30"/>
    <mergeCell ref="C31:D31"/>
    <mergeCell ref="C29:D29"/>
    <mergeCell ref="B2:K2"/>
    <mergeCell ref="B18:K18"/>
    <mergeCell ref="C23:E23"/>
    <mergeCell ref="F23:J23"/>
    <mergeCell ref="C25:E25"/>
    <mergeCell ref="F25:J25"/>
    <mergeCell ref="N29:O29"/>
    <mergeCell ref="N30:O30"/>
    <mergeCell ref="N31:O31"/>
    <mergeCell ref="E29:G29"/>
    <mergeCell ref="E30:G30"/>
    <mergeCell ref="E31:G31"/>
    <mergeCell ref="H29:J29"/>
    <mergeCell ref="H30:J30"/>
    <mergeCell ref="H31:J31"/>
  </mergeCells>
  <phoneticPr fontId="3"/>
  <dataValidations count="2">
    <dataValidation type="list" allowBlank="1" showInputMessage="1" showErrorMessage="1" sqref="N30:O31 H30:H31 E30:E31" xr:uid="{00000000-0002-0000-0200-000000000000}">
      <formula1>"希望する,希望しない"</formula1>
    </dataValidation>
    <dataValidation type="list" allowBlank="1" showInputMessage="1" showErrorMessage="1" sqref="I33:I34" xr:uid="{00000000-0002-0000-0200-000001000000}">
      <formula1>"○"</formula1>
    </dataValidation>
  </dataValidations>
  <printOptions horizontalCentered="1"/>
  <pageMargins left="0.70866141732283472" right="0.70866141732283472" top="0.74803149606299213" bottom="0.74803149606299213" header="0.31496062992125984" footer="0.31496062992125984"/>
  <pageSetup paperSize="9" scale="87"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pageSetUpPr fitToPage="1"/>
  </sheetPr>
  <dimension ref="A1:Y115"/>
  <sheetViews>
    <sheetView showGridLines="0" tabSelected="1" view="pageBreakPreview" zoomScale="55" zoomScaleNormal="40" zoomScaleSheetLayoutView="55" workbookViewId="0">
      <pane xSplit="9" ySplit="6" topLeftCell="J7" activePane="bottomRight" state="frozen"/>
      <selection pane="topRight" activeCell="L1" sqref="L1"/>
      <selection pane="bottomLeft" activeCell="A9" sqref="A9"/>
      <selection pane="bottomRight" activeCell="J7" sqref="J7"/>
    </sheetView>
  </sheetViews>
  <sheetFormatPr defaultColWidth="9" defaultRowHeight="15" x14ac:dyDescent="0.7"/>
  <cols>
    <col min="1" max="1" width="4.125" style="302" customWidth="1"/>
    <col min="2" max="2" width="7.125" style="3" bestFit="1" customWidth="1"/>
    <col min="3" max="3" width="6" style="3" bestFit="1" customWidth="1"/>
    <col min="4" max="4" width="10" style="302" bestFit="1" customWidth="1"/>
    <col min="5" max="8" width="12.5" style="3" customWidth="1"/>
    <col min="9" max="9" width="35.625" style="56" customWidth="1"/>
    <col min="10" max="22" width="10.625" style="3" customWidth="1"/>
    <col min="23" max="25" width="10.75" style="3" customWidth="1"/>
    <col min="26" max="16384" width="9" style="3"/>
  </cols>
  <sheetData>
    <row r="1" spans="1:25" ht="33.75" customHeight="1" thickBot="1" x14ac:dyDescent="0.75">
      <c r="A1" s="6" t="s">
        <v>151</v>
      </c>
      <c r="G1" s="19"/>
      <c r="H1" s="19"/>
      <c r="I1" s="136"/>
      <c r="J1" s="4" t="s">
        <v>152</v>
      </c>
      <c r="S1" s="4"/>
    </row>
    <row r="2" spans="1:25" ht="34.5" customHeight="1" thickBot="1" x14ac:dyDescent="0.75">
      <c r="A2" s="74"/>
      <c r="B2" s="539" t="s">
        <v>153</v>
      </c>
      <c r="C2" s="540"/>
      <c r="D2" s="541"/>
      <c r="E2" s="541"/>
      <c r="F2" s="542"/>
      <c r="G2" s="7" t="s">
        <v>154</v>
      </c>
      <c r="H2" s="8"/>
      <c r="I2" s="55" t="s">
        <v>155</v>
      </c>
      <c r="J2" s="525" t="s">
        <v>156</v>
      </c>
      <c r="K2" s="526"/>
      <c r="L2" s="527"/>
      <c r="M2" s="525" t="s">
        <v>157</v>
      </c>
      <c r="N2" s="526"/>
      <c r="O2" s="527"/>
      <c r="P2" s="543" t="s">
        <v>158</v>
      </c>
      <c r="Q2" s="526"/>
      <c r="R2" s="527"/>
      <c r="S2" s="525" t="s">
        <v>159</v>
      </c>
      <c r="T2" s="526"/>
      <c r="U2" s="526"/>
      <c r="V2" s="527"/>
      <c r="W2" s="525" t="s">
        <v>160</v>
      </c>
      <c r="X2" s="526"/>
      <c r="Y2" s="527"/>
    </row>
    <row r="3" spans="1:25" ht="20.100000000000001" customHeight="1" thickBot="1" x14ac:dyDescent="0.75">
      <c r="A3" s="6"/>
      <c r="D3" s="137" t="s">
        <v>161</v>
      </c>
      <c r="I3" s="116" t="s">
        <v>162</v>
      </c>
      <c r="J3" s="297" t="s">
        <v>163</v>
      </c>
      <c r="K3" s="303" t="s">
        <v>164</v>
      </c>
      <c r="L3" s="298">
        <v>45268</v>
      </c>
      <c r="M3" s="297" t="s">
        <v>165</v>
      </c>
      <c r="N3" s="303" t="s">
        <v>164</v>
      </c>
      <c r="O3" s="298">
        <v>45268</v>
      </c>
      <c r="P3" s="297" t="s">
        <v>165</v>
      </c>
      <c r="Q3" s="303" t="s">
        <v>164</v>
      </c>
      <c r="R3" s="298">
        <v>45268</v>
      </c>
      <c r="S3" s="297" t="s">
        <v>165</v>
      </c>
      <c r="T3" s="528" t="s">
        <v>166</v>
      </c>
      <c r="U3" s="529"/>
      <c r="V3" s="298">
        <v>45268</v>
      </c>
      <c r="W3" s="297" t="s">
        <v>165</v>
      </c>
      <c r="X3" s="303" t="s">
        <v>164</v>
      </c>
      <c r="Y3" s="298">
        <v>45268</v>
      </c>
    </row>
    <row r="4" spans="1:25" ht="35.1" customHeight="1" x14ac:dyDescent="0.7">
      <c r="A4" s="32"/>
      <c r="B4" s="530" t="s">
        <v>167</v>
      </c>
      <c r="C4" s="531"/>
      <c r="D4" s="531"/>
      <c r="E4" s="532" t="s">
        <v>168</v>
      </c>
      <c r="F4" s="533"/>
      <c r="G4" s="532" t="s">
        <v>169</v>
      </c>
      <c r="H4" s="534"/>
      <c r="I4" s="535" t="s">
        <v>170</v>
      </c>
      <c r="J4" s="537" t="s">
        <v>171</v>
      </c>
      <c r="K4" s="538"/>
      <c r="L4" s="538"/>
      <c r="M4" s="547" t="s">
        <v>172</v>
      </c>
      <c r="N4" s="538"/>
      <c r="O4" s="538"/>
      <c r="P4" s="537" t="s">
        <v>173</v>
      </c>
      <c r="Q4" s="538"/>
      <c r="R4" s="544"/>
      <c r="S4" s="537" t="s">
        <v>174</v>
      </c>
      <c r="T4" s="538"/>
      <c r="U4" s="538"/>
      <c r="V4" s="538"/>
      <c r="W4" s="537" t="s">
        <v>175</v>
      </c>
      <c r="X4" s="538"/>
      <c r="Y4" s="544"/>
    </row>
    <row r="5" spans="1:25" ht="35.1" customHeight="1" x14ac:dyDescent="0.7">
      <c r="A5" s="32"/>
      <c r="B5" s="44" t="s">
        <v>176</v>
      </c>
      <c r="C5" s="45" t="s">
        <v>177</v>
      </c>
      <c r="D5" s="49" t="s">
        <v>178</v>
      </c>
      <c r="E5" s="46" t="s">
        <v>179</v>
      </c>
      <c r="F5" s="47" t="s">
        <v>14</v>
      </c>
      <c r="G5" s="48" t="s">
        <v>179</v>
      </c>
      <c r="H5" s="98" t="s">
        <v>14</v>
      </c>
      <c r="I5" s="536"/>
      <c r="J5" s="38" t="s">
        <v>180</v>
      </c>
      <c r="K5" s="35" t="s">
        <v>181</v>
      </c>
      <c r="L5" s="39" t="s">
        <v>182</v>
      </c>
      <c r="M5" s="40" t="s">
        <v>180</v>
      </c>
      <c r="N5" s="35" t="s">
        <v>181</v>
      </c>
      <c r="O5" s="50" t="s">
        <v>182</v>
      </c>
      <c r="P5" s="38" t="s">
        <v>180</v>
      </c>
      <c r="Q5" s="35" t="s">
        <v>181</v>
      </c>
      <c r="R5" s="37" t="s">
        <v>182</v>
      </c>
      <c r="S5" s="38" t="s">
        <v>180</v>
      </c>
      <c r="T5" s="35" t="s">
        <v>181</v>
      </c>
      <c r="U5" s="39" t="s">
        <v>182</v>
      </c>
      <c r="V5" s="299" t="s">
        <v>183</v>
      </c>
      <c r="W5" s="38" t="s">
        <v>180</v>
      </c>
      <c r="X5" s="35" t="s">
        <v>181</v>
      </c>
      <c r="Y5" s="37" t="s">
        <v>182</v>
      </c>
    </row>
    <row r="6" spans="1:25" ht="30" customHeight="1" thickBot="1" x14ac:dyDescent="0.5">
      <c r="A6" s="29" t="s">
        <v>184</v>
      </c>
      <c r="B6" s="75">
        <v>100</v>
      </c>
      <c r="C6" s="76">
        <v>24</v>
      </c>
      <c r="D6" s="77">
        <v>1</v>
      </c>
      <c r="E6" s="41" t="s">
        <v>185</v>
      </c>
      <c r="F6" s="42" t="s">
        <v>186</v>
      </c>
      <c r="G6" s="43" t="s">
        <v>187</v>
      </c>
      <c r="H6" s="80" t="s">
        <v>188</v>
      </c>
      <c r="I6" s="107" t="s">
        <v>189</v>
      </c>
      <c r="J6" s="108" t="str">
        <f>COUNTIF(J$14:J$113,"○")&amp;"名"</f>
        <v>0名</v>
      </c>
      <c r="K6" s="109" t="str">
        <f t="shared" ref="K6:X6" si="0">COUNTIF(K$14:K$113,"○")&amp;"名"</f>
        <v>0名</v>
      </c>
      <c r="L6" s="110" t="str">
        <f>COUNTIF(L$14:L$113,"○")&amp;"名"</f>
        <v>0名</v>
      </c>
      <c r="M6" s="111" t="str">
        <f t="shared" si="0"/>
        <v>0名</v>
      </c>
      <c r="N6" s="109" t="str">
        <f t="shared" si="0"/>
        <v>0名</v>
      </c>
      <c r="O6" s="112" t="str">
        <f t="shared" si="0"/>
        <v>0名</v>
      </c>
      <c r="P6" s="108" t="str">
        <f t="shared" si="0"/>
        <v>0名</v>
      </c>
      <c r="Q6" s="109" t="str">
        <f t="shared" si="0"/>
        <v>0名</v>
      </c>
      <c r="R6" s="113" t="str">
        <f t="shared" si="0"/>
        <v>0名</v>
      </c>
      <c r="S6" s="108" t="str">
        <f t="shared" si="0"/>
        <v>0名</v>
      </c>
      <c r="T6" s="109" t="str">
        <f t="shared" si="0"/>
        <v>0名</v>
      </c>
      <c r="U6" s="110" t="str">
        <f t="shared" si="0"/>
        <v>0名</v>
      </c>
      <c r="V6" s="300" t="str">
        <f t="shared" si="0"/>
        <v>0名</v>
      </c>
      <c r="W6" s="108" t="str">
        <f>COUNTIF(W$14:W$113,"○")&amp;"名"</f>
        <v>0名</v>
      </c>
      <c r="X6" s="109" t="str">
        <f t="shared" si="0"/>
        <v>0名</v>
      </c>
      <c r="Y6" s="113" t="str">
        <f>COUNTIF(Y$14:Y$113,"○")&amp;"名"</f>
        <v>0名</v>
      </c>
    </row>
    <row r="7" spans="1:25" ht="19.5" customHeight="1" thickBot="1" x14ac:dyDescent="0.75">
      <c r="A7" s="29"/>
      <c r="B7" s="71" t="s">
        <v>190</v>
      </c>
      <c r="C7" s="72"/>
      <c r="D7" s="137" t="s">
        <v>191</v>
      </c>
      <c r="E7" s="72"/>
      <c r="F7" s="72"/>
      <c r="G7" s="33"/>
      <c r="H7" s="33"/>
      <c r="I7" s="3"/>
      <c r="J7" s="114"/>
      <c r="N7" s="114"/>
      <c r="O7" s="114"/>
      <c r="P7" s="114"/>
      <c r="Q7" s="114"/>
      <c r="R7" s="115" t="s">
        <v>192</v>
      </c>
      <c r="S7" s="114"/>
      <c r="W7" s="114"/>
      <c r="X7" s="114"/>
      <c r="Y7" s="115"/>
    </row>
    <row r="8" spans="1:25" ht="21" customHeight="1" x14ac:dyDescent="0.7">
      <c r="A8" s="30">
        <v>1</v>
      </c>
      <c r="B8" s="84">
        <f>$H$2</f>
        <v>0</v>
      </c>
      <c r="C8" s="85">
        <v>24</v>
      </c>
      <c r="D8" s="86"/>
      <c r="E8" s="87"/>
      <c r="F8" s="88"/>
      <c r="G8" s="87"/>
      <c r="H8" s="99"/>
      <c r="I8" s="101"/>
      <c r="R8" s="115" t="s">
        <v>193</v>
      </c>
      <c r="Y8" s="115"/>
    </row>
    <row r="9" spans="1:25" ht="21" customHeight="1" x14ac:dyDescent="0.7">
      <c r="A9" s="30">
        <v>2</v>
      </c>
      <c r="B9" s="89">
        <f>$H$2</f>
        <v>0</v>
      </c>
      <c r="C9" s="12">
        <v>24</v>
      </c>
      <c r="D9" s="20"/>
      <c r="E9" s="14"/>
      <c r="F9" s="13"/>
      <c r="G9" s="14"/>
      <c r="H9" s="82"/>
      <c r="I9" s="317"/>
      <c r="M9" s="545"/>
      <c r="N9" s="545"/>
      <c r="O9" s="545"/>
      <c r="W9" s="304"/>
      <c r="X9" s="304"/>
      <c r="Y9" s="304"/>
    </row>
    <row r="10" spans="1:25" ht="21" customHeight="1" x14ac:dyDescent="0.7">
      <c r="A10" s="30">
        <v>3</v>
      </c>
      <c r="B10" s="89">
        <f>$H$2</f>
        <v>0</v>
      </c>
      <c r="C10" s="12">
        <v>24</v>
      </c>
      <c r="D10" s="20"/>
      <c r="E10" s="14"/>
      <c r="F10" s="13"/>
      <c r="G10" s="14"/>
      <c r="H10" s="82"/>
      <c r="I10" s="102"/>
      <c r="M10" s="545"/>
      <c r="N10" s="545"/>
      <c r="O10" s="545"/>
      <c r="S10" s="304"/>
      <c r="T10" s="304"/>
      <c r="U10" s="304"/>
      <c r="V10" s="304"/>
      <c r="W10" s="304"/>
      <c r="X10" s="304"/>
      <c r="Y10" s="304"/>
    </row>
    <row r="11" spans="1:25" ht="21" customHeight="1" x14ac:dyDescent="0.7">
      <c r="A11" s="30">
        <v>4</v>
      </c>
      <c r="B11" s="89">
        <f>$H$2</f>
        <v>0</v>
      </c>
      <c r="C11" s="12">
        <v>24</v>
      </c>
      <c r="D11" s="20"/>
      <c r="E11" s="14"/>
      <c r="F11" s="13"/>
      <c r="G11" s="14"/>
      <c r="H11" s="82"/>
      <c r="I11" s="102"/>
      <c r="M11" s="545"/>
      <c r="N11" s="545"/>
      <c r="O11" s="545"/>
      <c r="W11" s="304"/>
      <c r="X11" s="304"/>
      <c r="Y11" s="304"/>
    </row>
    <row r="12" spans="1:25" s="5" customFormat="1" ht="21" customHeight="1" thickBot="1" x14ac:dyDescent="0.75">
      <c r="A12" s="30">
        <v>5</v>
      </c>
      <c r="B12" s="90">
        <f>$H$2</f>
        <v>0</v>
      </c>
      <c r="C12" s="91">
        <v>24</v>
      </c>
      <c r="D12" s="92"/>
      <c r="E12" s="93"/>
      <c r="F12" s="94"/>
      <c r="G12" s="93"/>
      <c r="H12" s="100"/>
      <c r="I12" s="103"/>
      <c r="J12" s="3"/>
      <c r="K12" s="3"/>
      <c r="L12" s="304"/>
      <c r="M12" s="546"/>
      <c r="N12" s="546"/>
      <c r="O12" s="546"/>
      <c r="P12" s="304"/>
      <c r="Q12" s="304"/>
      <c r="R12" s="304"/>
      <c r="S12" s="304"/>
      <c r="T12" s="304"/>
      <c r="U12" s="304"/>
      <c r="V12" s="304"/>
      <c r="W12" s="3"/>
      <c r="X12" s="3"/>
      <c r="Y12" s="3"/>
    </row>
    <row r="13" spans="1:25" ht="20.100000000000001" customHeight="1" thickBot="1" x14ac:dyDescent="0.75">
      <c r="A13" s="29"/>
      <c r="B13" s="71" t="s">
        <v>147</v>
      </c>
      <c r="C13" s="72"/>
      <c r="D13" s="79"/>
      <c r="E13" s="72"/>
      <c r="F13" s="72"/>
      <c r="G13" s="33"/>
      <c r="H13" s="33"/>
      <c r="I13" s="73"/>
      <c r="W13" s="138"/>
      <c r="X13" s="138"/>
      <c r="Y13" s="138"/>
    </row>
    <row r="14" spans="1:25" ht="21" customHeight="1" x14ac:dyDescent="0.7">
      <c r="A14" s="30">
        <v>1</v>
      </c>
      <c r="B14" s="61">
        <f>$H$2</f>
        <v>0</v>
      </c>
      <c r="C14" s="62">
        <v>24</v>
      </c>
      <c r="D14" s="63"/>
      <c r="E14" s="64"/>
      <c r="F14" s="65"/>
      <c r="G14" s="64"/>
      <c r="H14" s="81"/>
      <c r="I14" s="104"/>
      <c r="J14" s="69"/>
      <c r="K14" s="67"/>
      <c r="L14" s="70"/>
      <c r="M14" s="66"/>
      <c r="N14" s="67"/>
      <c r="O14" s="68"/>
      <c r="P14" s="69"/>
      <c r="Q14" s="67"/>
      <c r="R14" s="70"/>
      <c r="S14" s="305"/>
      <c r="T14" s="306"/>
      <c r="U14" s="306"/>
      <c r="V14" s="307"/>
      <c r="W14" s="69"/>
      <c r="X14" s="67"/>
      <c r="Y14" s="70"/>
    </row>
    <row r="15" spans="1:25" ht="21" customHeight="1" x14ac:dyDescent="0.7">
      <c r="A15" s="30">
        <v>2</v>
      </c>
      <c r="B15" s="25">
        <f t="shared" ref="B15:B78" si="1">$H$2</f>
        <v>0</v>
      </c>
      <c r="C15" s="12">
        <v>24</v>
      </c>
      <c r="D15" s="20"/>
      <c r="E15" s="14"/>
      <c r="F15" s="13"/>
      <c r="G15" s="14"/>
      <c r="H15" s="82"/>
      <c r="I15" s="105"/>
      <c r="J15" s="53"/>
      <c r="K15" s="16"/>
      <c r="L15" s="22"/>
      <c r="M15" s="18"/>
      <c r="N15" s="16"/>
      <c r="O15" s="51"/>
      <c r="P15" s="53"/>
      <c r="Q15" s="16"/>
      <c r="R15" s="22"/>
      <c r="S15" s="308"/>
      <c r="T15" s="309"/>
      <c r="U15" s="309"/>
      <c r="V15" s="310"/>
      <c r="W15" s="53"/>
      <c r="X15" s="16"/>
      <c r="Y15" s="22"/>
    </row>
    <row r="16" spans="1:25" s="5" customFormat="1" ht="21" customHeight="1" x14ac:dyDescent="0.7">
      <c r="A16" s="30">
        <v>3</v>
      </c>
      <c r="B16" s="25">
        <f t="shared" si="1"/>
        <v>0</v>
      </c>
      <c r="C16" s="12">
        <v>24</v>
      </c>
      <c r="D16" s="20"/>
      <c r="E16" s="14"/>
      <c r="F16" s="13"/>
      <c r="G16" s="14"/>
      <c r="H16" s="82"/>
      <c r="I16" s="105"/>
      <c r="J16" s="53"/>
      <c r="K16" s="16"/>
      <c r="L16" s="22"/>
      <c r="M16" s="18"/>
      <c r="N16" s="16"/>
      <c r="O16" s="51"/>
      <c r="P16" s="53"/>
      <c r="Q16" s="16"/>
      <c r="R16" s="22"/>
      <c r="S16" s="308"/>
      <c r="T16" s="309"/>
      <c r="U16" s="309"/>
      <c r="V16" s="310"/>
      <c r="W16" s="53"/>
      <c r="X16" s="16"/>
      <c r="Y16" s="22"/>
    </row>
    <row r="17" spans="1:25" ht="21" customHeight="1" x14ac:dyDescent="0.7">
      <c r="A17" s="30">
        <v>4</v>
      </c>
      <c r="B17" s="25">
        <f t="shared" si="1"/>
        <v>0</v>
      </c>
      <c r="C17" s="12">
        <v>24</v>
      </c>
      <c r="D17" s="20"/>
      <c r="E17" s="14"/>
      <c r="F17" s="13"/>
      <c r="G17" s="14"/>
      <c r="H17" s="82"/>
      <c r="I17" s="105"/>
      <c r="J17" s="53"/>
      <c r="K17" s="16"/>
      <c r="L17" s="22"/>
      <c r="M17" s="18"/>
      <c r="N17" s="16"/>
      <c r="O17" s="51"/>
      <c r="P17" s="53"/>
      <c r="Q17" s="16"/>
      <c r="R17" s="22"/>
      <c r="S17" s="308"/>
      <c r="T17" s="309"/>
      <c r="U17" s="309"/>
      <c r="V17" s="310"/>
      <c r="W17" s="53"/>
      <c r="X17" s="16"/>
      <c r="Y17" s="22"/>
    </row>
    <row r="18" spans="1:25" ht="21" customHeight="1" x14ac:dyDescent="0.7">
      <c r="A18" s="30">
        <v>5</v>
      </c>
      <c r="B18" s="25">
        <f t="shared" si="1"/>
        <v>0</v>
      </c>
      <c r="C18" s="12">
        <v>24</v>
      </c>
      <c r="D18" s="20"/>
      <c r="E18" s="14"/>
      <c r="F18" s="13"/>
      <c r="G18" s="14"/>
      <c r="H18" s="82"/>
      <c r="I18" s="105"/>
      <c r="J18" s="53"/>
      <c r="K18" s="16"/>
      <c r="L18" s="22"/>
      <c r="M18" s="18"/>
      <c r="N18" s="16"/>
      <c r="O18" s="51"/>
      <c r="P18" s="53"/>
      <c r="Q18" s="16"/>
      <c r="R18" s="22"/>
      <c r="S18" s="308"/>
      <c r="T18" s="309"/>
      <c r="U18" s="309"/>
      <c r="V18" s="310"/>
      <c r="W18" s="53"/>
      <c r="X18" s="16"/>
      <c r="Y18" s="22"/>
    </row>
    <row r="19" spans="1:25" ht="21" customHeight="1" x14ac:dyDescent="0.7">
      <c r="A19" s="30">
        <v>6</v>
      </c>
      <c r="B19" s="25">
        <f t="shared" si="1"/>
        <v>0</v>
      </c>
      <c r="C19" s="12">
        <v>24</v>
      </c>
      <c r="D19" s="20"/>
      <c r="E19" s="14"/>
      <c r="F19" s="13"/>
      <c r="G19" s="14"/>
      <c r="H19" s="82"/>
      <c r="I19" s="105"/>
      <c r="J19" s="53"/>
      <c r="K19" s="16"/>
      <c r="L19" s="22"/>
      <c r="M19" s="18"/>
      <c r="N19" s="16"/>
      <c r="O19" s="51"/>
      <c r="P19" s="53"/>
      <c r="Q19" s="16"/>
      <c r="R19" s="22"/>
      <c r="S19" s="308"/>
      <c r="T19" s="309"/>
      <c r="U19" s="309"/>
      <c r="V19" s="310"/>
      <c r="W19" s="53"/>
      <c r="X19" s="16"/>
      <c r="Y19" s="22"/>
    </row>
    <row r="20" spans="1:25" ht="21" customHeight="1" x14ac:dyDescent="0.7">
      <c r="A20" s="30">
        <v>7</v>
      </c>
      <c r="B20" s="25">
        <f t="shared" si="1"/>
        <v>0</v>
      </c>
      <c r="C20" s="12">
        <v>24</v>
      </c>
      <c r="D20" s="20"/>
      <c r="E20" s="14"/>
      <c r="F20" s="13"/>
      <c r="G20" s="14"/>
      <c r="H20" s="82"/>
      <c r="I20" s="105"/>
      <c r="J20" s="53"/>
      <c r="K20" s="16"/>
      <c r="L20" s="22"/>
      <c r="M20" s="18"/>
      <c r="N20" s="16"/>
      <c r="O20" s="51"/>
      <c r="P20" s="53"/>
      <c r="Q20" s="16"/>
      <c r="R20" s="22"/>
      <c r="S20" s="308"/>
      <c r="T20" s="309"/>
      <c r="U20" s="309"/>
      <c r="V20" s="310"/>
      <c r="W20" s="53"/>
      <c r="X20" s="16"/>
      <c r="Y20" s="22"/>
    </row>
    <row r="21" spans="1:25" ht="21" customHeight="1" x14ac:dyDescent="0.7">
      <c r="A21" s="30">
        <v>8</v>
      </c>
      <c r="B21" s="25">
        <f t="shared" si="1"/>
        <v>0</v>
      </c>
      <c r="C21" s="12">
        <v>24</v>
      </c>
      <c r="D21" s="20"/>
      <c r="E21" s="14"/>
      <c r="F21" s="13"/>
      <c r="G21" s="14"/>
      <c r="H21" s="82"/>
      <c r="I21" s="105"/>
      <c r="J21" s="53"/>
      <c r="K21" s="16"/>
      <c r="L21" s="22"/>
      <c r="M21" s="18"/>
      <c r="N21" s="16"/>
      <c r="O21" s="51"/>
      <c r="P21" s="53"/>
      <c r="Q21" s="16"/>
      <c r="R21" s="22"/>
      <c r="S21" s="308"/>
      <c r="T21" s="309"/>
      <c r="U21" s="309"/>
      <c r="V21" s="310"/>
      <c r="W21" s="53"/>
      <c r="X21" s="16"/>
      <c r="Y21" s="22"/>
    </row>
    <row r="22" spans="1:25" ht="21" customHeight="1" x14ac:dyDescent="0.7">
      <c r="A22" s="30">
        <v>9</v>
      </c>
      <c r="B22" s="25">
        <f t="shared" si="1"/>
        <v>0</v>
      </c>
      <c r="C22" s="12">
        <v>24</v>
      </c>
      <c r="D22" s="20"/>
      <c r="E22" s="14"/>
      <c r="F22" s="13"/>
      <c r="G22" s="14"/>
      <c r="H22" s="82"/>
      <c r="I22" s="105"/>
      <c r="J22" s="53"/>
      <c r="K22" s="16"/>
      <c r="L22" s="22"/>
      <c r="M22" s="18"/>
      <c r="N22" s="16"/>
      <c r="O22" s="51"/>
      <c r="P22" s="53"/>
      <c r="Q22" s="16"/>
      <c r="R22" s="22"/>
      <c r="S22" s="308"/>
      <c r="T22" s="309"/>
      <c r="U22" s="309"/>
      <c r="V22" s="310"/>
      <c r="W22" s="53"/>
      <c r="X22" s="16"/>
      <c r="Y22" s="22"/>
    </row>
    <row r="23" spans="1:25" ht="21" customHeight="1" x14ac:dyDescent="0.7">
      <c r="A23" s="30">
        <v>10</v>
      </c>
      <c r="B23" s="25">
        <f t="shared" si="1"/>
        <v>0</v>
      </c>
      <c r="C23" s="12">
        <v>24</v>
      </c>
      <c r="D23" s="20"/>
      <c r="E23" s="14"/>
      <c r="F23" s="13"/>
      <c r="G23" s="14"/>
      <c r="H23" s="82"/>
      <c r="I23" s="105"/>
      <c r="J23" s="53"/>
      <c r="K23" s="16"/>
      <c r="L23" s="22"/>
      <c r="M23" s="18"/>
      <c r="N23" s="16"/>
      <c r="O23" s="51"/>
      <c r="P23" s="53"/>
      <c r="Q23" s="16"/>
      <c r="R23" s="22"/>
      <c r="S23" s="308"/>
      <c r="T23" s="309"/>
      <c r="U23" s="309"/>
      <c r="V23" s="310"/>
      <c r="W23" s="53"/>
      <c r="X23" s="16"/>
      <c r="Y23" s="22"/>
    </row>
    <row r="24" spans="1:25" ht="21" customHeight="1" x14ac:dyDescent="0.7">
      <c r="A24" s="30">
        <v>11</v>
      </c>
      <c r="B24" s="25">
        <f t="shared" si="1"/>
        <v>0</v>
      </c>
      <c r="C24" s="12">
        <v>24</v>
      </c>
      <c r="D24" s="20"/>
      <c r="E24" s="14"/>
      <c r="F24" s="13"/>
      <c r="G24" s="14"/>
      <c r="H24" s="82"/>
      <c r="I24" s="105"/>
      <c r="J24" s="53"/>
      <c r="K24" s="16"/>
      <c r="L24" s="22"/>
      <c r="M24" s="18"/>
      <c r="N24" s="16"/>
      <c r="O24" s="51"/>
      <c r="P24" s="53"/>
      <c r="Q24" s="16"/>
      <c r="R24" s="22"/>
      <c r="S24" s="308"/>
      <c r="T24" s="309"/>
      <c r="U24" s="309"/>
      <c r="V24" s="310"/>
      <c r="W24" s="53"/>
      <c r="X24" s="16"/>
      <c r="Y24" s="22"/>
    </row>
    <row r="25" spans="1:25" ht="21" customHeight="1" x14ac:dyDescent="0.7">
      <c r="A25" s="30">
        <v>12</v>
      </c>
      <c r="B25" s="25">
        <f t="shared" si="1"/>
        <v>0</v>
      </c>
      <c r="C25" s="12">
        <v>24</v>
      </c>
      <c r="D25" s="20"/>
      <c r="E25" s="14"/>
      <c r="F25" s="13"/>
      <c r="G25" s="14"/>
      <c r="H25" s="82"/>
      <c r="I25" s="105"/>
      <c r="J25" s="53"/>
      <c r="K25" s="16"/>
      <c r="L25" s="22"/>
      <c r="M25" s="18"/>
      <c r="N25" s="16"/>
      <c r="O25" s="51"/>
      <c r="P25" s="53"/>
      <c r="Q25" s="16"/>
      <c r="R25" s="22"/>
      <c r="S25" s="308"/>
      <c r="T25" s="309"/>
      <c r="U25" s="309"/>
      <c r="V25" s="310"/>
      <c r="W25" s="53"/>
      <c r="X25" s="16"/>
      <c r="Y25" s="22"/>
    </row>
    <row r="26" spans="1:25" ht="21" customHeight="1" x14ac:dyDescent="0.7">
      <c r="A26" s="30">
        <v>13</v>
      </c>
      <c r="B26" s="25">
        <f t="shared" si="1"/>
        <v>0</v>
      </c>
      <c r="C26" s="12">
        <v>24</v>
      </c>
      <c r="D26" s="20"/>
      <c r="E26" s="14"/>
      <c r="F26" s="13"/>
      <c r="G26" s="14"/>
      <c r="H26" s="82"/>
      <c r="I26" s="105"/>
      <c r="J26" s="53"/>
      <c r="K26" s="16"/>
      <c r="L26" s="22"/>
      <c r="M26" s="18"/>
      <c r="N26" s="16"/>
      <c r="O26" s="51"/>
      <c r="P26" s="53"/>
      <c r="Q26" s="16"/>
      <c r="R26" s="22"/>
      <c r="S26" s="308"/>
      <c r="T26" s="309"/>
      <c r="U26" s="309"/>
      <c r="V26" s="310"/>
      <c r="W26" s="53"/>
      <c r="X26" s="16"/>
      <c r="Y26" s="22"/>
    </row>
    <row r="27" spans="1:25" ht="21" customHeight="1" x14ac:dyDescent="0.7">
      <c r="A27" s="30">
        <v>14</v>
      </c>
      <c r="B27" s="25">
        <f t="shared" si="1"/>
        <v>0</v>
      </c>
      <c r="C27" s="12">
        <v>24</v>
      </c>
      <c r="D27" s="20"/>
      <c r="E27" s="14"/>
      <c r="F27" s="13"/>
      <c r="G27" s="14"/>
      <c r="H27" s="82"/>
      <c r="I27" s="105"/>
      <c r="J27" s="53"/>
      <c r="K27" s="16"/>
      <c r="L27" s="22"/>
      <c r="M27" s="18"/>
      <c r="N27" s="16"/>
      <c r="O27" s="51"/>
      <c r="P27" s="53"/>
      <c r="Q27" s="16"/>
      <c r="R27" s="22"/>
      <c r="S27" s="308"/>
      <c r="T27" s="309"/>
      <c r="U27" s="309"/>
      <c r="V27" s="310"/>
      <c r="W27" s="53"/>
      <c r="X27" s="16"/>
      <c r="Y27" s="22"/>
    </row>
    <row r="28" spans="1:25" ht="21" customHeight="1" x14ac:dyDescent="0.7">
      <c r="A28" s="30">
        <v>15</v>
      </c>
      <c r="B28" s="25">
        <f t="shared" si="1"/>
        <v>0</v>
      </c>
      <c r="C28" s="12">
        <v>24</v>
      </c>
      <c r="D28" s="20"/>
      <c r="E28" s="14"/>
      <c r="F28" s="13"/>
      <c r="G28" s="14"/>
      <c r="H28" s="82"/>
      <c r="I28" s="105"/>
      <c r="J28" s="53"/>
      <c r="K28" s="16"/>
      <c r="L28" s="22"/>
      <c r="M28" s="18"/>
      <c r="N28" s="16"/>
      <c r="O28" s="51"/>
      <c r="P28" s="53"/>
      <c r="Q28" s="16"/>
      <c r="R28" s="22"/>
      <c r="S28" s="308"/>
      <c r="T28" s="309"/>
      <c r="U28" s="309"/>
      <c r="V28" s="310"/>
      <c r="W28" s="53"/>
      <c r="X28" s="16"/>
      <c r="Y28" s="22"/>
    </row>
    <row r="29" spans="1:25" ht="21" customHeight="1" x14ac:dyDescent="0.7">
      <c r="A29" s="30">
        <v>16</v>
      </c>
      <c r="B29" s="25">
        <f t="shared" si="1"/>
        <v>0</v>
      </c>
      <c r="C29" s="12">
        <v>24</v>
      </c>
      <c r="D29" s="20"/>
      <c r="E29" s="14"/>
      <c r="F29" s="13"/>
      <c r="G29" s="14"/>
      <c r="H29" s="82"/>
      <c r="I29" s="105"/>
      <c r="J29" s="53"/>
      <c r="K29" s="16"/>
      <c r="L29" s="22"/>
      <c r="M29" s="18"/>
      <c r="N29" s="16"/>
      <c r="O29" s="51"/>
      <c r="P29" s="53"/>
      <c r="Q29" s="16"/>
      <c r="R29" s="22"/>
      <c r="S29" s="308"/>
      <c r="T29" s="309"/>
      <c r="U29" s="309"/>
      <c r="V29" s="310"/>
      <c r="W29" s="53"/>
      <c r="X29" s="16"/>
      <c r="Y29" s="22"/>
    </row>
    <row r="30" spans="1:25" ht="21" customHeight="1" x14ac:dyDescent="0.7">
      <c r="A30" s="30">
        <v>17</v>
      </c>
      <c r="B30" s="25">
        <f t="shared" si="1"/>
        <v>0</v>
      </c>
      <c r="C30" s="12">
        <v>24</v>
      </c>
      <c r="D30" s="20"/>
      <c r="E30" s="14"/>
      <c r="F30" s="13"/>
      <c r="G30" s="14"/>
      <c r="H30" s="82"/>
      <c r="I30" s="105"/>
      <c r="J30" s="53"/>
      <c r="K30" s="16"/>
      <c r="L30" s="22"/>
      <c r="M30" s="18"/>
      <c r="N30" s="16"/>
      <c r="O30" s="51"/>
      <c r="P30" s="53"/>
      <c r="Q30" s="16"/>
      <c r="R30" s="22"/>
      <c r="S30" s="308"/>
      <c r="T30" s="309"/>
      <c r="U30" s="309"/>
      <c r="V30" s="310"/>
      <c r="W30" s="53"/>
      <c r="X30" s="16"/>
      <c r="Y30" s="22"/>
    </row>
    <row r="31" spans="1:25" ht="21" customHeight="1" x14ac:dyDescent="0.7">
      <c r="A31" s="30">
        <v>18</v>
      </c>
      <c r="B31" s="25">
        <f t="shared" si="1"/>
        <v>0</v>
      </c>
      <c r="C31" s="12">
        <v>24</v>
      </c>
      <c r="D31" s="20"/>
      <c r="E31" s="14"/>
      <c r="F31" s="13"/>
      <c r="G31" s="14"/>
      <c r="H31" s="82"/>
      <c r="I31" s="105"/>
      <c r="J31" s="53"/>
      <c r="K31" s="16"/>
      <c r="L31" s="22"/>
      <c r="M31" s="18"/>
      <c r="N31" s="16"/>
      <c r="O31" s="51"/>
      <c r="P31" s="53"/>
      <c r="Q31" s="16"/>
      <c r="R31" s="22"/>
      <c r="S31" s="308"/>
      <c r="T31" s="309"/>
      <c r="U31" s="309"/>
      <c r="V31" s="310"/>
      <c r="W31" s="53"/>
      <c r="X31" s="16"/>
      <c r="Y31" s="22"/>
    </row>
    <row r="32" spans="1:25" ht="21" customHeight="1" x14ac:dyDescent="0.7">
      <c r="A32" s="30">
        <v>19</v>
      </c>
      <c r="B32" s="25">
        <f t="shared" si="1"/>
        <v>0</v>
      </c>
      <c r="C32" s="12">
        <v>24</v>
      </c>
      <c r="D32" s="20"/>
      <c r="E32" s="14"/>
      <c r="F32" s="13"/>
      <c r="G32" s="14"/>
      <c r="H32" s="82"/>
      <c r="I32" s="105"/>
      <c r="J32" s="53"/>
      <c r="K32" s="16"/>
      <c r="L32" s="22"/>
      <c r="M32" s="18"/>
      <c r="N32" s="16"/>
      <c r="O32" s="51"/>
      <c r="P32" s="53"/>
      <c r="Q32" s="16"/>
      <c r="R32" s="22"/>
      <c r="S32" s="308"/>
      <c r="T32" s="309"/>
      <c r="U32" s="309"/>
      <c r="V32" s="310"/>
      <c r="W32" s="53"/>
      <c r="X32" s="16"/>
      <c r="Y32" s="22"/>
    </row>
    <row r="33" spans="1:25" ht="21" customHeight="1" x14ac:dyDescent="0.7">
      <c r="A33" s="30">
        <v>20</v>
      </c>
      <c r="B33" s="25">
        <f t="shared" si="1"/>
        <v>0</v>
      </c>
      <c r="C33" s="12">
        <v>24</v>
      </c>
      <c r="D33" s="20"/>
      <c r="E33" s="14"/>
      <c r="F33" s="13"/>
      <c r="G33" s="14"/>
      <c r="H33" s="82"/>
      <c r="I33" s="105"/>
      <c r="J33" s="53"/>
      <c r="K33" s="16"/>
      <c r="L33" s="22"/>
      <c r="M33" s="18"/>
      <c r="N33" s="16"/>
      <c r="O33" s="51"/>
      <c r="P33" s="53"/>
      <c r="Q33" s="16"/>
      <c r="R33" s="22"/>
      <c r="S33" s="308"/>
      <c r="T33" s="309"/>
      <c r="U33" s="309"/>
      <c r="V33" s="310"/>
      <c r="W33" s="53"/>
      <c r="X33" s="16"/>
      <c r="Y33" s="22"/>
    </row>
    <row r="34" spans="1:25" ht="21" customHeight="1" x14ac:dyDescent="0.7">
      <c r="A34" s="30">
        <v>21</v>
      </c>
      <c r="B34" s="25">
        <f t="shared" si="1"/>
        <v>0</v>
      </c>
      <c r="C34" s="12">
        <v>24</v>
      </c>
      <c r="D34" s="20"/>
      <c r="E34" s="14"/>
      <c r="F34" s="13"/>
      <c r="G34" s="14"/>
      <c r="H34" s="82"/>
      <c r="I34" s="105"/>
      <c r="J34" s="53"/>
      <c r="K34" s="16"/>
      <c r="L34" s="22"/>
      <c r="M34" s="18"/>
      <c r="N34" s="16"/>
      <c r="O34" s="51"/>
      <c r="P34" s="53"/>
      <c r="Q34" s="16"/>
      <c r="R34" s="22"/>
      <c r="S34" s="308"/>
      <c r="T34" s="309"/>
      <c r="U34" s="309"/>
      <c r="V34" s="310"/>
      <c r="W34" s="53"/>
      <c r="X34" s="16"/>
      <c r="Y34" s="22"/>
    </row>
    <row r="35" spans="1:25" ht="21" customHeight="1" x14ac:dyDescent="0.7">
      <c r="A35" s="30">
        <v>22</v>
      </c>
      <c r="B35" s="25">
        <f t="shared" si="1"/>
        <v>0</v>
      </c>
      <c r="C35" s="12">
        <v>24</v>
      </c>
      <c r="D35" s="20"/>
      <c r="E35" s="14"/>
      <c r="F35" s="13"/>
      <c r="G35" s="14"/>
      <c r="H35" s="82"/>
      <c r="I35" s="105"/>
      <c r="J35" s="53"/>
      <c r="K35" s="16"/>
      <c r="L35" s="22"/>
      <c r="M35" s="18"/>
      <c r="N35" s="16"/>
      <c r="O35" s="51"/>
      <c r="P35" s="53"/>
      <c r="Q35" s="16"/>
      <c r="R35" s="22"/>
      <c r="S35" s="308"/>
      <c r="T35" s="309"/>
      <c r="U35" s="309"/>
      <c r="V35" s="310"/>
      <c r="W35" s="53"/>
      <c r="X35" s="16"/>
      <c r="Y35" s="22"/>
    </row>
    <row r="36" spans="1:25" ht="21" customHeight="1" x14ac:dyDescent="0.7">
      <c r="A36" s="30">
        <v>23</v>
      </c>
      <c r="B36" s="25">
        <f t="shared" si="1"/>
        <v>0</v>
      </c>
      <c r="C36" s="12">
        <v>24</v>
      </c>
      <c r="D36" s="20"/>
      <c r="E36" s="14"/>
      <c r="F36" s="13"/>
      <c r="G36" s="14"/>
      <c r="H36" s="82"/>
      <c r="I36" s="105"/>
      <c r="J36" s="53"/>
      <c r="K36" s="16"/>
      <c r="L36" s="22"/>
      <c r="M36" s="18"/>
      <c r="N36" s="16"/>
      <c r="O36" s="51"/>
      <c r="P36" s="53"/>
      <c r="Q36" s="16"/>
      <c r="R36" s="22"/>
      <c r="S36" s="308"/>
      <c r="T36" s="309"/>
      <c r="U36" s="309"/>
      <c r="V36" s="310"/>
      <c r="W36" s="53"/>
      <c r="X36" s="16"/>
      <c r="Y36" s="22"/>
    </row>
    <row r="37" spans="1:25" ht="21" customHeight="1" x14ac:dyDescent="0.7">
      <c r="A37" s="30">
        <v>24</v>
      </c>
      <c r="B37" s="25">
        <f t="shared" si="1"/>
        <v>0</v>
      </c>
      <c r="C37" s="12">
        <v>24</v>
      </c>
      <c r="D37" s="20"/>
      <c r="E37" s="14"/>
      <c r="F37" s="13"/>
      <c r="G37" s="14"/>
      <c r="H37" s="82"/>
      <c r="I37" s="105"/>
      <c r="J37" s="53"/>
      <c r="K37" s="16"/>
      <c r="L37" s="22"/>
      <c r="M37" s="18"/>
      <c r="N37" s="16"/>
      <c r="O37" s="51"/>
      <c r="P37" s="53"/>
      <c r="Q37" s="16"/>
      <c r="R37" s="22"/>
      <c r="S37" s="308"/>
      <c r="T37" s="309"/>
      <c r="U37" s="309"/>
      <c r="V37" s="310"/>
      <c r="W37" s="53"/>
      <c r="X37" s="16"/>
      <c r="Y37" s="22"/>
    </row>
    <row r="38" spans="1:25" ht="21" customHeight="1" x14ac:dyDescent="0.7">
      <c r="A38" s="30">
        <v>25</v>
      </c>
      <c r="B38" s="25">
        <f t="shared" si="1"/>
        <v>0</v>
      </c>
      <c r="C38" s="12">
        <v>24</v>
      </c>
      <c r="D38" s="20"/>
      <c r="E38" s="14"/>
      <c r="F38" s="13"/>
      <c r="G38" s="14"/>
      <c r="H38" s="82"/>
      <c r="I38" s="105"/>
      <c r="J38" s="53"/>
      <c r="K38" s="16"/>
      <c r="L38" s="22"/>
      <c r="M38" s="18"/>
      <c r="N38" s="16"/>
      <c r="O38" s="51"/>
      <c r="P38" s="53"/>
      <c r="Q38" s="16"/>
      <c r="R38" s="22"/>
      <c r="S38" s="308"/>
      <c r="T38" s="309"/>
      <c r="U38" s="309"/>
      <c r="V38" s="310"/>
      <c r="W38" s="53"/>
      <c r="X38" s="16"/>
      <c r="Y38" s="22"/>
    </row>
    <row r="39" spans="1:25" ht="21" customHeight="1" x14ac:dyDescent="0.7">
      <c r="A39" s="30">
        <v>26</v>
      </c>
      <c r="B39" s="25">
        <f t="shared" si="1"/>
        <v>0</v>
      </c>
      <c r="C39" s="12">
        <v>24</v>
      </c>
      <c r="D39" s="20"/>
      <c r="E39" s="14"/>
      <c r="F39" s="13"/>
      <c r="G39" s="14"/>
      <c r="H39" s="82"/>
      <c r="I39" s="105"/>
      <c r="J39" s="53"/>
      <c r="K39" s="16"/>
      <c r="L39" s="22"/>
      <c r="M39" s="18"/>
      <c r="N39" s="16"/>
      <c r="O39" s="51"/>
      <c r="P39" s="53"/>
      <c r="Q39" s="16"/>
      <c r="R39" s="22"/>
      <c r="S39" s="308"/>
      <c r="T39" s="309"/>
      <c r="U39" s="309"/>
      <c r="V39" s="310"/>
      <c r="W39" s="53"/>
      <c r="X39" s="16"/>
      <c r="Y39" s="22"/>
    </row>
    <row r="40" spans="1:25" ht="21" customHeight="1" x14ac:dyDescent="0.7">
      <c r="A40" s="30">
        <v>27</v>
      </c>
      <c r="B40" s="25">
        <f t="shared" si="1"/>
        <v>0</v>
      </c>
      <c r="C40" s="12">
        <v>24</v>
      </c>
      <c r="D40" s="20"/>
      <c r="E40" s="14"/>
      <c r="F40" s="13"/>
      <c r="G40" s="14"/>
      <c r="H40" s="82"/>
      <c r="I40" s="105"/>
      <c r="J40" s="53"/>
      <c r="K40" s="16"/>
      <c r="L40" s="22"/>
      <c r="M40" s="18"/>
      <c r="N40" s="16"/>
      <c r="O40" s="51"/>
      <c r="P40" s="53"/>
      <c r="Q40" s="16"/>
      <c r="R40" s="22"/>
      <c r="S40" s="308"/>
      <c r="T40" s="309"/>
      <c r="U40" s="309"/>
      <c r="V40" s="310"/>
      <c r="W40" s="53"/>
      <c r="X40" s="16"/>
      <c r="Y40" s="22"/>
    </row>
    <row r="41" spans="1:25" ht="21" customHeight="1" x14ac:dyDescent="0.7">
      <c r="A41" s="30">
        <v>28</v>
      </c>
      <c r="B41" s="25">
        <f t="shared" si="1"/>
        <v>0</v>
      </c>
      <c r="C41" s="12">
        <v>24</v>
      </c>
      <c r="D41" s="20"/>
      <c r="E41" s="14"/>
      <c r="F41" s="13"/>
      <c r="G41" s="14"/>
      <c r="H41" s="82"/>
      <c r="I41" s="105"/>
      <c r="J41" s="53"/>
      <c r="K41" s="16"/>
      <c r="L41" s="22"/>
      <c r="M41" s="18"/>
      <c r="N41" s="16"/>
      <c r="O41" s="51"/>
      <c r="P41" s="53"/>
      <c r="Q41" s="16"/>
      <c r="R41" s="22"/>
      <c r="S41" s="308"/>
      <c r="T41" s="309"/>
      <c r="U41" s="309"/>
      <c r="V41" s="310"/>
      <c r="W41" s="53"/>
      <c r="X41" s="16"/>
      <c r="Y41" s="22"/>
    </row>
    <row r="42" spans="1:25" ht="21" customHeight="1" x14ac:dyDescent="0.7">
      <c r="A42" s="30">
        <v>29</v>
      </c>
      <c r="B42" s="25">
        <f t="shared" si="1"/>
        <v>0</v>
      </c>
      <c r="C42" s="12">
        <v>24</v>
      </c>
      <c r="D42" s="20"/>
      <c r="E42" s="14"/>
      <c r="F42" s="13"/>
      <c r="G42" s="14"/>
      <c r="H42" s="82"/>
      <c r="I42" s="105"/>
      <c r="J42" s="53"/>
      <c r="K42" s="16"/>
      <c r="L42" s="22"/>
      <c r="M42" s="18"/>
      <c r="N42" s="16"/>
      <c r="O42" s="51"/>
      <c r="P42" s="53"/>
      <c r="Q42" s="16"/>
      <c r="R42" s="22"/>
      <c r="S42" s="308"/>
      <c r="T42" s="309"/>
      <c r="U42" s="309"/>
      <c r="V42" s="310"/>
      <c r="W42" s="53"/>
      <c r="X42" s="16"/>
      <c r="Y42" s="22"/>
    </row>
    <row r="43" spans="1:25" ht="21" customHeight="1" x14ac:dyDescent="0.7">
      <c r="A43" s="30">
        <v>30</v>
      </c>
      <c r="B43" s="25">
        <f t="shared" si="1"/>
        <v>0</v>
      </c>
      <c r="C43" s="12">
        <v>24</v>
      </c>
      <c r="D43" s="20"/>
      <c r="E43" s="14"/>
      <c r="F43" s="13"/>
      <c r="G43" s="14"/>
      <c r="H43" s="82"/>
      <c r="I43" s="105"/>
      <c r="J43" s="53"/>
      <c r="K43" s="16"/>
      <c r="L43" s="22"/>
      <c r="M43" s="18"/>
      <c r="N43" s="16"/>
      <c r="O43" s="51"/>
      <c r="P43" s="53"/>
      <c r="Q43" s="16"/>
      <c r="R43" s="22"/>
      <c r="S43" s="308"/>
      <c r="T43" s="309"/>
      <c r="U43" s="309"/>
      <c r="V43" s="310"/>
      <c r="W43" s="53"/>
      <c r="X43" s="16"/>
      <c r="Y43" s="22"/>
    </row>
    <row r="44" spans="1:25" ht="21" customHeight="1" x14ac:dyDescent="0.7">
      <c r="A44" s="30">
        <v>31</v>
      </c>
      <c r="B44" s="25">
        <f t="shared" si="1"/>
        <v>0</v>
      </c>
      <c r="C44" s="12">
        <v>24</v>
      </c>
      <c r="D44" s="20"/>
      <c r="E44" s="14"/>
      <c r="F44" s="13"/>
      <c r="G44" s="14"/>
      <c r="H44" s="82"/>
      <c r="I44" s="105"/>
      <c r="J44" s="53"/>
      <c r="K44" s="16"/>
      <c r="L44" s="22"/>
      <c r="M44" s="18"/>
      <c r="N44" s="16"/>
      <c r="O44" s="51"/>
      <c r="P44" s="53"/>
      <c r="Q44" s="16"/>
      <c r="R44" s="22"/>
      <c r="S44" s="308"/>
      <c r="T44" s="309"/>
      <c r="U44" s="309"/>
      <c r="V44" s="310"/>
      <c r="W44" s="53"/>
      <c r="X44" s="16"/>
      <c r="Y44" s="22"/>
    </row>
    <row r="45" spans="1:25" ht="21" customHeight="1" x14ac:dyDescent="0.7">
      <c r="A45" s="30">
        <v>32</v>
      </c>
      <c r="B45" s="25">
        <f t="shared" si="1"/>
        <v>0</v>
      </c>
      <c r="C45" s="12">
        <v>24</v>
      </c>
      <c r="D45" s="20"/>
      <c r="E45" s="14"/>
      <c r="F45" s="13"/>
      <c r="G45" s="14"/>
      <c r="H45" s="82"/>
      <c r="I45" s="105"/>
      <c r="J45" s="53"/>
      <c r="K45" s="16"/>
      <c r="L45" s="22"/>
      <c r="M45" s="18"/>
      <c r="N45" s="16"/>
      <c r="O45" s="51"/>
      <c r="P45" s="53"/>
      <c r="Q45" s="16"/>
      <c r="R45" s="22"/>
      <c r="S45" s="308"/>
      <c r="T45" s="309"/>
      <c r="U45" s="309"/>
      <c r="V45" s="310"/>
      <c r="W45" s="53"/>
      <c r="X45" s="16"/>
      <c r="Y45" s="22"/>
    </row>
    <row r="46" spans="1:25" ht="21" customHeight="1" x14ac:dyDescent="0.7">
      <c r="A46" s="30">
        <v>33</v>
      </c>
      <c r="B46" s="25">
        <f t="shared" si="1"/>
        <v>0</v>
      </c>
      <c r="C46" s="12">
        <v>24</v>
      </c>
      <c r="D46" s="20"/>
      <c r="E46" s="14"/>
      <c r="F46" s="13"/>
      <c r="G46" s="14"/>
      <c r="H46" s="82"/>
      <c r="I46" s="105"/>
      <c r="J46" s="53"/>
      <c r="K46" s="16"/>
      <c r="L46" s="22"/>
      <c r="M46" s="18"/>
      <c r="N46" s="16"/>
      <c r="O46" s="51"/>
      <c r="P46" s="53"/>
      <c r="Q46" s="16"/>
      <c r="R46" s="22"/>
      <c r="S46" s="308"/>
      <c r="T46" s="309"/>
      <c r="U46" s="309"/>
      <c r="V46" s="310"/>
      <c r="W46" s="53"/>
      <c r="X46" s="16"/>
      <c r="Y46" s="22"/>
    </row>
    <row r="47" spans="1:25" ht="21" customHeight="1" x14ac:dyDescent="0.7">
      <c r="A47" s="30">
        <v>34</v>
      </c>
      <c r="B47" s="25">
        <f t="shared" si="1"/>
        <v>0</v>
      </c>
      <c r="C47" s="12">
        <v>24</v>
      </c>
      <c r="D47" s="20"/>
      <c r="E47" s="14"/>
      <c r="F47" s="13"/>
      <c r="G47" s="14"/>
      <c r="H47" s="82"/>
      <c r="I47" s="105"/>
      <c r="J47" s="53"/>
      <c r="K47" s="16"/>
      <c r="L47" s="22"/>
      <c r="M47" s="18"/>
      <c r="N47" s="16"/>
      <c r="O47" s="51"/>
      <c r="P47" s="53"/>
      <c r="Q47" s="16"/>
      <c r="R47" s="22"/>
      <c r="S47" s="308"/>
      <c r="T47" s="309"/>
      <c r="U47" s="309"/>
      <c r="V47" s="310"/>
      <c r="W47" s="53"/>
      <c r="X47" s="16"/>
      <c r="Y47" s="22"/>
    </row>
    <row r="48" spans="1:25" ht="21" customHeight="1" x14ac:dyDescent="0.7">
      <c r="A48" s="30">
        <v>35</v>
      </c>
      <c r="B48" s="25">
        <f t="shared" si="1"/>
        <v>0</v>
      </c>
      <c r="C48" s="12">
        <v>24</v>
      </c>
      <c r="D48" s="20"/>
      <c r="E48" s="14"/>
      <c r="F48" s="13"/>
      <c r="G48" s="14"/>
      <c r="H48" s="82"/>
      <c r="I48" s="105"/>
      <c r="J48" s="53"/>
      <c r="K48" s="16"/>
      <c r="L48" s="22"/>
      <c r="M48" s="18"/>
      <c r="N48" s="16"/>
      <c r="O48" s="51"/>
      <c r="P48" s="53"/>
      <c r="Q48" s="16"/>
      <c r="R48" s="22"/>
      <c r="S48" s="308"/>
      <c r="T48" s="309"/>
      <c r="U48" s="309"/>
      <c r="V48" s="310"/>
      <c r="W48" s="53"/>
      <c r="X48" s="16"/>
      <c r="Y48" s="22"/>
    </row>
    <row r="49" spans="1:25" ht="21" customHeight="1" x14ac:dyDescent="0.7">
      <c r="A49" s="30">
        <v>36</v>
      </c>
      <c r="B49" s="25">
        <f t="shared" si="1"/>
        <v>0</v>
      </c>
      <c r="C49" s="12">
        <v>24</v>
      </c>
      <c r="D49" s="20"/>
      <c r="E49" s="14"/>
      <c r="F49" s="13"/>
      <c r="G49" s="14"/>
      <c r="H49" s="82"/>
      <c r="I49" s="105"/>
      <c r="J49" s="53"/>
      <c r="K49" s="16"/>
      <c r="L49" s="22"/>
      <c r="M49" s="18"/>
      <c r="N49" s="16"/>
      <c r="O49" s="51"/>
      <c r="P49" s="53"/>
      <c r="Q49" s="16"/>
      <c r="R49" s="22"/>
      <c r="S49" s="308"/>
      <c r="T49" s="309"/>
      <c r="U49" s="309"/>
      <c r="V49" s="310"/>
      <c r="W49" s="53"/>
      <c r="X49" s="16"/>
      <c r="Y49" s="22"/>
    </row>
    <row r="50" spans="1:25" ht="21" customHeight="1" x14ac:dyDescent="0.7">
      <c r="A50" s="30">
        <v>37</v>
      </c>
      <c r="B50" s="25">
        <f t="shared" si="1"/>
        <v>0</v>
      </c>
      <c r="C50" s="12">
        <v>24</v>
      </c>
      <c r="D50" s="20"/>
      <c r="E50" s="14"/>
      <c r="F50" s="13"/>
      <c r="G50" s="14"/>
      <c r="H50" s="82"/>
      <c r="I50" s="105"/>
      <c r="J50" s="53"/>
      <c r="K50" s="16"/>
      <c r="L50" s="22"/>
      <c r="M50" s="18"/>
      <c r="N50" s="16"/>
      <c r="O50" s="51"/>
      <c r="P50" s="53"/>
      <c r="Q50" s="16"/>
      <c r="R50" s="22"/>
      <c r="S50" s="308"/>
      <c r="T50" s="309"/>
      <c r="U50" s="309"/>
      <c r="V50" s="310"/>
      <c r="W50" s="53"/>
      <c r="X50" s="16"/>
      <c r="Y50" s="22"/>
    </row>
    <row r="51" spans="1:25" ht="21" customHeight="1" x14ac:dyDescent="0.7">
      <c r="A51" s="30">
        <v>38</v>
      </c>
      <c r="B51" s="25">
        <f t="shared" si="1"/>
        <v>0</v>
      </c>
      <c r="C51" s="12">
        <v>24</v>
      </c>
      <c r="D51" s="20"/>
      <c r="E51" s="14"/>
      <c r="F51" s="13"/>
      <c r="G51" s="14"/>
      <c r="H51" s="82"/>
      <c r="I51" s="105"/>
      <c r="J51" s="53"/>
      <c r="K51" s="16"/>
      <c r="L51" s="22"/>
      <c r="M51" s="18"/>
      <c r="N51" s="16"/>
      <c r="O51" s="51"/>
      <c r="P51" s="53"/>
      <c r="Q51" s="16"/>
      <c r="R51" s="22"/>
      <c r="S51" s="308"/>
      <c r="T51" s="309"/>
      <c r="U51" s="309"/>
      <c r="V51" s="310"/>
      <c r="W51" s="53"/>
      <c r="X51" s="16"/>
      <c r="Y51" s="22"/>
    </row>
    <row r="52" spans="1:25" ht="21" customHeight="1" x14ac:dyDescent="0.7">
      <c r="A52" s="30">
        <v>39</v>
      </c>
      <c r="B52" s="25">
        <f t="shared" si="1"/>
        <v>0</v>
      </c>
      <c r="C52" s="12">
        <v>24</v>
      </c>
      <c r="D52" s="20"/>
      <c r="E52" s="14"/>
      <c r="F52" s="13"/>
      <c r="G52" s="14"/>
      <c r="H52" s="82"/>
      <c r="I52" s="105"/>
      <c r="J52" s="53"/>
      <c r="K52" s="16"/>
      <c r="L52" s="22"/>
      <c r="M52" s="18"/>
      <c r="N52" s="16"/>
      <c r="O52" s="51"/>
      <c r="P52" s="53"/>
      <c r="Q52" s="16"/>
      <c r="R52" s="22"/>
      <c r="S52" s="308"/>
      <c r="T52" s="309"/>
      <c r="U52" s="309"/>
      <c r="V52" s="310"/>
      <c r="W52" s="53"/>
      <c r="X52" s="16"/>
      <c r="Y52" s="22"/>
    </row>
    <row r="53" spans="1:25" ht="21" customHeight="1" x14ac:dyDescent="0.7">
      <c r="A53" s="30">
        <v>40</v>
      </c>
      <c r="B53" s="25">
        <f t="shared" si="1"/>
        <v>0</v>
      </c>
      <c r="C53" s="12">
        <v>24</v>
      </c>
      <c r="D53" s="20"/>
      <c r="E53" s="14"/>
      <c r="F53" s="13"/>
      <c r="G53" s="14"/>
      <c r="H53" s="82"/>
      <c r="I53" s="105"/>
      <c r="J53" s="53"/>
      <c r="K53" s="16"/>
      <c r="L53" s="22"/>
      <c r="M53" s="18"/>
      <c r="N53" s="16"/>
      <c r="O53" s="51"/>
      <c r="P53" s="53"/>
      <c r="Q53" s="16"/>
      <c r="R53" s="22"/>
      <c r="S53" s="308"/>
      <c r="T53" s="309"/>
      <c r="U53" s="309"/>
      <c r="V53" s="310"/>
      <c r="W53" s="53"/>
      <c r="X53" s="16"/>
      <c r="Y53" s="22"/>
    </row>
    <row r="54" spans="1:25" ht="21" customHeight="1" x14ac:dyDescent="0.7">
      <c r="A54" s="30">
        <v>41</v>
      </c>
      <c r="B54" s="25">
        <f t="shared" si="1"/>
        <v>0</v>
      </c>
      <c r="C54" s="12">
        <v>24</v>
      </c>
      <c r="D54" s="20"/>
      <c r="E54" s="14"/>
      <c r="F54" s="13"/>
      <c r="G54" s="14"/>
      <c r="H54" s="82"/>
      <c r="I54" s="105"/>
      <c r="J54" s="53"/>
      <c r="K54" s="16"/>
      <c r="L54" s="22"/>
      <c r="M54" s="18"/>
      <c r="N54" s="16"/>
      <c r="O54" s="51"/>
      <c r="P54" s="53"/>
      <c r="Q54" s="16"/>
      <c r="R54" s="22"/>
      <c r="S54" s="308"/>
      <c r="T54" s="309"/>
      <c r="U54" s="309"/>
      <c r="V54" s="310"/>
      <c r="W54" s="53"/>
      <c r="X54" s="16"/>
      <c r="Y54" s="22"/>
    </row>
    <row r="55" spans="1:25" ht="21" customHeight="1" x14ac:dyDescent="0.7">
      <c r="A55" s="30">
        <v>42</v>
      </c>
      <c r="B55" s="25">
        <f t="shared" si="1"/>
        <v>0</v>
      </c>
      <c r="C55" s="12">
        <v>24</v>
      </c>
      <c r="D55" s="20"/>
      <c r="E55" s="14"/>
      <c r="F55" s="13"/>
      <c r="G55" s="14"/>
      <c r="H55" s="82"/>
      <c r="I55" s="105"/>
      <c r="J55" s="53"/>
      <c r="K55" s="16"/>
      <c r="L55" s="22"/>
      <c r="M55" s="18"/>
      <c r="N55" s="16"/>
      <c r="O55" s="51"/>
      <c r="P55" s="53"/>
      <c r="Q55" s="16"/>
      <c r="R55" s="22"/>
      <c r="S55" s="308"/>
      <c r="T55" s="309"/>
      <c r="U55" s="309"/>
      <c r="V55" s="310"/>
      <c r="W55" s="53"/>
      <c r="X55" s="16"/>
      <c r="Y55" s="22"/>
    </row>
    <row r="56" spans="1:25" ht="21" customHeight="1" x14ac:dyDescent="0.7">
      <c r="A56" s="30">
        <v>43</v>
      </c>
      <c r="B56" s="25">
        <f t="shared" si="1"/>
        <v>0</v>
      </c>
      <c r="C56" s="12">
        <v>24</v>
      </c>
      <c r="D56" s="20"/>
      <c r="E56" s="14"/>
      <c r="F56" s="13"/>
      <c r="G56" s="14"/>
      <c r="H56" s="82"/>
      <c r="I56" s="105"/>
      <c r="J56" s="53"/>
      <c r="K56" s="16"/>
      <c r="L56" s="22"/>
      <c r="M56" s="18"/>
      <c r="N56" s="16"/>
      <c r="O56" s="51"/>
      <c r="P56" s="53"/>
      <c r="Q56" s="16"/>
      <c r="R56" s="22"/>
      <c r="S56" s="308"/>
      <c r="T56" s="309"/>
      <c r="U56" s="309"/>
      <c r="V56" s="310"/>
      <c r="W56" s="53"/>
      <c r="X56" s="16"/>
      <c r="Y56" s="22"/>
    </row>
    <row r="57" spans="1:25" ht="21" customHeight="1" x14ac:dyDescent="0.7">
      <c r="A57" s="30">
        <v>44</v>
      </c>
      <c r="B57" s="25">
        <f t="shared" si="1"/>
        <v>0</v>
      </c>
      <c r="C57" s="12">
        <v>24</v>
      </c>
      <c r="D57" s="20"/>
      <c r="E57" s="14"/>
      <c r="F57" s="13"/>
      <c r="G57" s="14"/>
      <c r="H57" s="82"/>
      <c r="I57" s="105"/>
      <c r="J57" s="53"/>
      <c r="K57" s="16"/>
      <c r="L57" s="22"/>
      <c r="M57" s="18"/>
      <c r="N57" s="16"/>
      <c r="O57" s="51"/>
      <c r="P57" s="53"/>
      <c r="Q57" s="16"/>
      <c r="R57" s="22"/>
      <c r="S57" s="308"/>
      <c r="T57" s="309"/>
      <c r="U57" s="309"/>
      <c r="V57" s="310"/>
      <c r="W57" s="53"/>
      <c r="X57" s="16"/>
      <c r="Y57" s="22"/>
    </row>
    <row r="58" spans="1:25" ht="21" customHeight="1" x14ac:dyDescent="0.7">
      <c r="A58" s="30">
        <v>45</v>
      </c>
      <c r="B58" s="25">
        <f t="shared" si="1"/>
        <v>0</v>
      </c>
      <c r="C58" s="12">
        <v>24</v>
      </c>
      <c r="D58" s="20"/>
      <c r="E58" s="14"/>
      <c r="F58" s="13"/>
      <c r="G58" s="14"/>
      <c r="H58" s="82"/>
      <c r="I58" s="105"/>
      <c r="J58" s="53"/>
      <c r="K58" s="16"/>
      <c r="L58" s="22"/>
      <c r="M58" s="18"/>
      <c r="N58" s="16"/>
      <c r="O58" s="51"/>
      <c r="P58" s="53"/>
      <c r="Q58" s="16"/>
      <c r="R58" s="22"/>
      <c r="S58" s="308"/>
      <c r="T58" s="309"/>
      <c r="U58" s="309"/>
      <c r="V58" s="310"/>
      <c r="W58" s="53"/>
      <c r="X58" s="16"/>
      <c r="Y58" s="22"/>
    </row>
    <row r="59" spans="1:25" ht="21" customHeight="1" x14ac:dyDescent="0.7">
      <c r="A59" s="30">
        <v>46</v>
      </c>
      <c r="B59" s="25">
        <f t="shared" si="1"/>
        <v>0</v>
      </c>
      <c r="C59" s="12">
        <v>24</v>
      </c>
      <c r="D59" s="20"/>
      <c r="E59" s="14"/>
      <c r="F59" s="13"/>
      <c r="G59" s="14"/>
      <c r="H59" s="82"/>
      <c r="I59" s="105"/>
      <c r="J59" s="53"/>
      <c r="K59" s="16"/>
      <c r="L59" s="22"/>
      <c r="M59" s="18"/>
      <c r="N59" s="16"/>
      <c r="O59" s="51"/>
      <c r="P59" s="53"/>
      <c r="Q59" s="16"/>
      <c r="R59" s="22"/>
      <c r="S59" s="308"/>
      <c r="T59" s="309"/>
      <c r="U59" s="309"/>
      <c r="V59" s="310"/>
      <c r="W59" s="53"/>
      <c r="X59" s="16"/>
      <c r="Y59" s="22"/>
    </row>
    <row r="60" spans="1:25" ht="21" customHeight="1" x14ac:dyDescent="0.7">
      <c r="A60" s="30">
        <v>47</v>
      </c>
      <c r="B60" s="25">
        <f t="shared" si="1"/>
        <v>0</v>
      </c>
      <c r="C60" s="12">
        <v>24</v>
      </c>
      <c r="D60" s="20"/>
      <c r="E60" s="14"/>
      <c r="F60" s="13"/>
      <c r="G60" s="14"/>
      <c r="H60" s="82"/>
      <c r="I60" s="105"/>
      <c r="J60" s="53"/>
      <c r="K60" s="16"/>
      <c r="L60" s="22"/>
      <c r="M60" s="18"/>
      <c r="N60" s="16"/>
      <c r="O60" s="51"/>
      <c r="P60" s="53"/>
      <c r="Q60" s="16"/>
      <c r="R60" s="22"/>
      <c r="S60" s="308"/>
      <c r="T60" s="309"/>
      <c r="U60" s="309"/>
      <c r="V60" s="310"/>
      <c r="W60" s="53"/>
      <c r="X60" s="16"/>
      <c r="Y60" s="22"/>
    </row>
    <row r="61" spans="1:25" ht="21" customHeight="1" x14ac:dyDescent="0.7">
      <c r="A61" s="30">
        <v>48</v>
      </c>
      <c r="B61" s="25">
        <f t="shared" si="1"/>
        <v>0</v>
      </c>
      <c r="C61" s="12">
        <v>24</v>
      </c>
      <c r="D61" s="20"/>
      <c r="E61" s="14"/>
      <c r="F61" s="13"/>
      <c r="G61" s="14"/>
      <c r="H61" s="82"/>
      <c r="I61" s="105"/>
      <c r="J61" s="53"/>
      <c r="K61" s="16"/>
      <c r="L61" s="22"/>
      <c r="M61" s="18"/>
      <c r="N61" s="16"/>
      <c r="O61" s="51"/>
      <c r="P61" s="53"/>
      <c r="Q61" s="16"/>
      <c r="R61" s="22"/>
      <c r="S61" s="308"/>
      <c r="T61" s="309"/>
      <c r="U61" s="309"/>
      <c r="V61" s="310"/>
      <c r="W61" s="53"/>
      <c r="X61" s="16"/>
      <c r="Y61" s="22"/>
    </row>
    <row r="62" spans="1:25" ht="21" customHeight="1" x14ac:dyDescent="0.7">
      <c r="A62" s="30">
        <v>49</v>
      </c>
      <c r="B62" s="25">
        <f t="shared" si="1"/>
        <v>0</v>
      </c>
      <c r="C62" s="12">
        <v>24</v>
      </c>
      <c r="D62" s="20"/>
      <c r="E62" s="14"/>
      <c r="F62" s="13"/>
      <c r="G62" s="14"/>
      <c r="H62" s="82"/>
      <c r="I62" s="105"/>
      <c r="J62" s="53"/>
      <c r="K62" s="16"/>
      <c r="L62" s="22"/>
      <c r="M62" s="18"/>
      <c r="N62" s="16"/>
      <c r="O62" s="51"/>
      <c r="P62" s="53"/>
      <c r="Q62" s="16"/>
      <c r="R62" s="22"/>
      <c r="S62" s="308"/>
      <c r="T62" s="309"/>
      <c r="U62" s="309"/>
      <c r="V62" s="310"/>
      <c r="W62" s="53"/>
      <c r="X62" s="16"/>
      <c r="Y62" s="22"/>
    </row>
    <row r="63" spans="1:25" ht="21" customHeight="1" x14ac:dyDescent="0.7">
      <c r="A63" s="30">
        <v>50</v>
      </c>
      <c r="B63" s="25">
        <f t="shared" si="1"/>
        <v>0</v>
      </c>
      <c r="C63" s="12">
        <v>24</v>
      </c>
      <c r="D63" s="20"/>
      <c r="E63" s="14"/>
      <c r="F63" s="13"/>
      <c r="G63" s="14"/>
      <c r="H63" s="82"/>
      <c r="I63" s="105"/>
      <c r="J63" s="53"/>
      <c r="K63" s="16"/>
      <c r="L63" s="22"/>
      <c r="M63" s="18"/>
      <c r="N63" s="16"/>
      <c r="O63" s="51"/>
      <c r="P63" s="53"/>
      <c r="Q63" s="16"/>
      <c r="R63" s="22"/>
      <c r="S63" s="308"/>
      <c r="T63" s="309"/>
      <c r="U63" s="309"/>
      <c r="V63" s="310"/>
      <c r="W63" s="53"/>
      <c r="X63" s="16"/>
      <c r="Y63" s="22"/>
    </row>
    <row r="64" spans="1:25" ht="21" customHeight="1" x14ac:dyDescent="0.7">
      <c r="A64" s="30">
        <v>51</v>
      </c>
      <c r="B64" s="25">
        <f t="shared" si="1"/>
        <v>0</v>
      </c>
      <c r="C64" s="12">
        <v>24</v>
      </c>
      <c r="D64" s="20"/>
      <c r="E64" s="14"/>
      <c r="F64" s="13"/>
      <c r="G64" s="14"/>
      <c r="H64" s="82"/>
      <c r="I64" s="105"/>
      <c r="J64" s="53"/>
      <c r="K64" s="16"/>
      <c r="L64" s="22"/>
      <c r="M64" s="18"/>
      <c r="N64" s="16"/>
      <c r="O64" s="51"/>
      <c r="P64" s="53"/>
      <c r="Q64" s="16"/>
      <c r="R64" s="22"/>
      <c r="S64" s="308"/>
      <c r="T64" s="309"/>
      <c r="U64" s="309"/>
      <c r="V64" s="310"/>
      <c r="W64" s="53"/>
      <c r="X64" s="16"/>
      <c r="Y64" s="22"/>
    </row>
    <row r="65" spans="1:25" ht="21" customHeight="1" x14ac:dyDescent="0.7">
      <c r="A65" s="30">
        <v>52</v>
      </c>
      <c r="B65" s="25">
        <f t="shared" si="1"/>
        <v>0</v>
      </c>
      <c r="C65" s="12">
        <v>24</v>
      </c>
      <c r="D65" s="20"/>
      <c r="E65" s="14"/>
      <c r="F65" s="13"/>
      <c r="G65" s="14"/>
      <c r="H65" s="82"/>
      <c r="I65" s="105"/>
      <c r="J65" s="53"/>
      <c r="K65" s="16"/>
      <c r="L65" s="22"/>
      <c r="M65" s="18"/>
      <c r="N65" s="16"/>
      <c r="O65" s="51"/>
      <c r="P65" s="53"/>
      <c r="Q65" s="16"/>
      <c r="R65" s="22"/>
      <c r="S65" s="308"/>
      <c r="T65" s="309"/>
      <c r="U65" s="309"/>
      <c r="V65" s="310"/>
      <c r="W65" s="53"/>
      <c r="X65" s="16"/>
      <c r="Y65" s="22"/>
    </row>
    <row r="66" spans="1:25" ht="21" customHeight="1" x14ac:dyDescent="0.7">
      <c r="A66" s="30">
        <v>53</v>
      </c>
      <c r="B66" s="25">
        <f t="shared" si="1"/>
        <v>0</v>
      </c>
      <c r="C66" s="12">
        <v>24</v>
      </c>
      <c r="D66" s="20"/>
      <c r="E66" s="14"/>
      <c r="F66" s="13"/>
      <c r="G66" s="14"/>
      <c r="H66" s="82"/>
      <c r="I66" s="105"/>
      <c r="J66" s="53"/>
      <c r="K66" s="16"/>
      <c r="L66" s="22"/>
      <c r="M66" s="18"/>
      <c r="N66" s="16"/>
      <c r="O66" s="51"/>
      <c r="P66" s="53"/>
      <c r="Q66" s="16"/>
      <c r="R66" s="22"/>
      <c r="S66" s="308"/>
      <c r="T66" s="309"/>
      <c r="U66" s="309"/>
      <c r="V66" s="310"/>
      <c r="W66" s="53"/>
      <c r="X66" s="16"/>
      <c r="Y66" s="22"/>
    </row>
    <row r="67" spans="1:25" ht="21" customHeight="1" x14ac:dyDescent="0.7">
      <c r="A67" s="30">
        <v>54</v>
      </c>
      <c r="B67" s="25">
        <f t="shared" si="1"/>
        <v>0</v>
      </c>
      <c r="C67" s="12">
        <v>24</v>
      </c>
      <c r="D67" s="20"/>
      <c r="E67" s="14"/>
      <c r="F67" s="13"/>
      <c r="G67" s="14"/>
      <c r="H67" s="82"/>
      <c r="I67" s="105"/>
      <c r="J67" s="53"/>
      <c r="K67" s="16"/>
      <c r="L67" s="22"/>
      <c r="M67" s="18"/>
      <c r="N67" s="16"/>
      <c r="O67" s="51"/>
      <c r="P67" s="53"/>
      <c r="Q67" s="16"/>
      <c r="R67" s="22"/>
      <c r="S67" s="308"/>
      <c r="T67" s="309"/>
      <c r="U67" s="309"/>
      <c r="V67" s="310"/>
      <c r="W67" s="53"/>
      <c r="X67" s="16"/>
      <c r="Y67" s="22"/>
    </row>
    <row r="68" spans="1:25" ht="21" customHeight="1" x14ac:dyDescent="0.7">
      <c r="A68" s="30">
        <v>55</v>
      </c>
      <c r="B68" s="25">
        <f t="shared" si="1"/>
        <v>0</v>
      </c>
      <c r="C68" s="12">
        <v>24</v>
      </c>
      <c r="D68" s="20"/>
      <c r="E68" s="14"/>
      <c r="F68" s="13"/>
      <c r="G68" s="14"/>
      <c r="H68" s="82"/>
      <c r="I68" s="105"/>
      <c r="J68" s="53"/>
      <c r="K68" s="16"/>
      <c r="L68" s="22"/>
      <c r="M68" s="18"/>
      <c r="N68" s="16"/>
      <c r="O68" s="51"/>
      <c r="P68" s="53"/>
      <c r="Q68" s="16"/>
      <c r="R68" s="22"/>
      <c r="S68" s="308"/>
      <c r="T68" s="309"/>
      <c r="U68" s="309"/>
      <c r="V68" s="310"/>
      <c r="W68" s="53"/>
      <c r="X68" s="16"/>
      <c r="Y68" s="22"/>
    </row>
    <row r="69" spans="1:25" ht="21" customHeight="1" x14ac:dyDescent="0.7">
      <c r="A69" s="30">
        <v>56</v>
      </c>
      <c r="B69" s="25">
        <f t="shared" si="1"/>
        <v>0</v>
      </c>
      <c r="C69" s="12">
        <v>24</v>
      </c>
      <c r="D69" s="20"/>
      <c r="E69" s="14"/>
      <c r="F69" s="13"/>
      <c r="G69" s="14"/>
      <c r="H69" s="82"/>
      <c r="I69" s="105"/>
      <c r="J69" s="53"/>
      <c r="K69" s="16"/>
      <c r="L69" s="22"/>
      <c r="M69" s="18"/>
      <c r="N69" s="16"/>
      <c r="O69" s="51"/>
      <c r="P69" s="53"/>
      <c r="Q69" s="16"/>
      <c r="R69" s="22"/>
      <c r="S69" s="308"/>
      <c r="T69" s="309"/>
      <c r="U69" s="309"/>
      <c r="V69" s="310"/>
      <c r="W69" s="53"/>
      <c r="X69" s="16"/>
      <c r="Y69" s="22"/>
    </row>
    <row r="70" spans="1:25" ht="21" customHeight="1" x14ac:dyDescent="0.7">
      <c r="A70" s="30">
        <v>57</v>
      </c>
      <c r="B70" s="25">
        <f t="shared" si="1"/>
        <v>0</v>
      </c>
      <c r="C70" s="12">
        <v>24</v>
      </c>
      <c r="D70" s="20"/>
      <c r="E70" s="14"/>
      <c r="F70" s="13"/>
      <c r="G70" s="14"/>
      <c r="H70" s="82"/>
      <c r="I70" s="105"/>
      <c r="J70" s="53"/>
      <c r="K70" s="16"/>
      <c r="L70" s="22"/>
      <c r="M70" s="18"/>
      <c r="N70" s="16"/>
      <c r="O70" s="51"/>
      <c r="P70" s="53"/>
      <c r="Q70" s="16"/>
      <c r="R70" s="22"/>
      <c r="S70" s="308"/>
      <c r="T70" s="309"/>
      <c r="U70" s="309"/>
      <c r="V70" s="310"/>
      <c r="W70" s="53"/>
      <c r="X70" s="16"/>
      <c r="Y70" s="22"/>
    </row>
    <row r="71" spans="1:25" ht="21" customHeight="1" x14ac:dyDescent="0.7">
      <c r="A71" s="30">
        <v>58</v>
      </c>
      <c r="B71" s="25">
        <f t="shared" si="1"/>
        <v>0</v>
      </c>
      <c r="C71" s="12">
        <v>24</v>
      </c>
      <c r="D71" s="20"/>
      <c r="E71" s="14"/>
      <c r="F71" s="13"/>
      <c r="G71" s="14"/>
      <c r="H71" s="82"/>
      <c r="I71" s="105"/>
      <c r="J71" s="53"/>
      <c r="K71" s="16"/>
      <c r="L71" s="22"/>
      <c r="M71" s="18"/>
      <c r="N71" s="16"/>
      <c r="O71" s="51"/>
      <c r="P71" s="53"/>
      <c r="Q71" s="16"/>
      <c r="R71" s="22"/>
      <c r="S71" s="308"/>
      <c r="T71" s="309"/>
      <c r="U71" s="309"/>
      <c r="V71" s="310"/>
      <c r="W71" s="53"/>
      <c r="X71" s="16"/>
      <c r="Y71" s="22"/>
    </row>
    <row r="72" spans="1:25" ht="21" customHeight="1" x14ac:dyDescent="0.7">
      <c r="A72" s="30">
        <v>59</v>
      </c>
      <c r="B72" s="25">
        <f t="shared" si="1"/>
        <v>0</v>
      </c>
      <c r="C72" s="12">
        <v>24</v>
      </c>
      <c r="D72" s="20"/>
      <c r="E72" s="14"/>
      <c r="F72" s="13"/>
      <c r="G72" s="14"/>
      <c r="H72" s="82"/>
      <c r="I72" s="105"/>
      <c r="J72" s="53"/>
      <c r="K72" s="16"/>
      <c r="L72" s="22"/>
      <c r="M72" s="18"/>
      <c r="N72" s="16"/>
      <c r="O72" s="51"/>
      <c r="P72" s="53"/>
      <c r="Q72" s="16"/>
      <c r="R72" s="22"/>
      <c r="S72" s="308"/>
      <c r="T72" s="309"/>
      <c r="U72" s="309"/>
      <c r="V72" s="310"/>
      <c r="W72" s="53"/>
      <c r="X72" s="16"/>
      <c r="Y72" s="22"/>
    </row>
    <row r="73" spans="1:25" ht="21" customHeight="1" x14ac:dyDescent="0.7">
      <c r="A73" s="30">
        <v>60</v>
      </c>
      <c r="B73" s="25">
        <f t="shared" si="1"/>
        <v>0</v>
      </c>
      <c r="C73" s="12">
        <v>24</v>
      </c>
      <c r="D73" s="20"/>
      <c r="E73" s="14"/>
      <c r="F73" s="13"/>
      <c r="G73" s="14"/>
      <c r="H73" s="82"/>
      <c r="I73" s="105"/>
      <c r="J73" s="53"/>
      <c r="K73" s="16"/>
      <c r="L73" s="22"/>
      <c r="M73" s="18"/>
      <c r="N73" s="16"/>
      <c r="O73" s="51"/>
      <c r="P73" s="53"/>
      <c r="Q73" s="16"/>
      <c r="R73" s="22"/>
      <c r="S73" s="308"/>
      <c r="T73" s="309"/>
      <c r="U73" s="309"/>
      <c r="V73" s="310"/>
      <c r="W73" s="53"/>
      <c r="X73" s="16"/>
      <c r="Y73" s="22"/>
    </row>
    <row r="74" spans="1:25" ht="21" customHeight="1" x14ac:dyDescent="0.7">
      <c r="A74" s="30">
        <v>61</v>
      </c>
      <c r="B74" s="25">
        <f t="shared" si="1"/>
        <v>0</v>
      </c>
      <c r="C74" s="12">
        <v>24</v>
      </c>
      <c r="D74" s="20"/>
      <c r="E74" s="14"/>
      <c r="F74" s="13"/>
      <c r="G74" s="14"/>
      <c r="H74" s="82"/>
      <c r="I74" s="105"/>
      <c r="J74" s="53"/>
      <c r="K74" s="16"/>
      <c r="L74" s="22"/>
      <c r="M74" s="18"/>
      <c r="N74" s="16"/>
      <c r="O74" s="51"/>
      <c r="P74" s="53"/>
      <c r="Q74" s="16"/>
      <c r="R74" s="22"/>
      <c r="S74" s="308"/>
      <c r="T74" s="309"/>
      <c r="U74" s="309"/>
      <c r="V74" s="310"/>
      <c r="W74" s="53"/>
      <c r="X74" s="16"/>
      <c r="Y74" s="22"/>
    </row>
    <row r="75" spans="1:25" ht="21" customHeight="1" x14ac:dyDescent="0.7">
      <c r="A75" s="30">
        <v>62</v>
      </c>
      <c r="B75" s="25">
        <f t="shared" si="1"/>
        <v>0</v>
      </c>
      <c r="C75" s="12">
        <v>24</v>
      </c>
      <c r="D75" s="20"/>
      <c r="E75" s="14"/>
      <c r="F75" s="13"/>
      <c r="G75" s="14"/>
      <c r="H75" s="82"/>
      <c r="I75" s="105"/>
      <c r="J75" s="53"/>
      <c r="K75" s="16"/>
      <c r="L75" s="22"/>
      <c r="M75" s="18"/>
      <c r="N75" s="16"/>
      <c r="O75" s="51"/>
      <c r="P75" s="53"/>
      <c r="Q75" s="16"/>
      <c r="R75" s="22"/>
      <c r="S75" s="308"/>
      <c r="T75" s="309"/>
      <c r="U75" s="309"/>
      <c r="V75" s="310"/>
      <c r="W75" s="53"/>
      <c r="X75" s="16"/>
      <c r="Y75" s="22"/>
    </row>
    <row r="76" spans="1:25" ht="21" customHeight="1" x14ac:dyDescent="0.7">
      <c r="A76" s="30">
        <v>63</v>
      </c>
      <c r="B76" s="25">
        <f t="shared" si="1"/>
        <v>0</v>
      </c>
      <c r="C76" s="12">
        <v>24</v>
      </c>
      <c r="D76" s="20"/>
      <c r="E76" s="14"/>
      <c r="F76" s="13"/>
      <c r="G76" s="14"/>
      <c r="H76" s="82"/>
      <c r="I76" s="105"/>
      <c r="J76" s="53"/>
      <c r="K76" s="16"/>
      <c r="L76" s="22"/>
      <c r="M76" s="18"/>
      <c r="N76" s="16"/>
      <c r="O76" s="51"/>
      <c r="P76" s="53"/>
      <c r="Q76" s="16"/>
      <c r="R76" s="22"/>
      <c r="S76" s="308"/>
      <c r="T76" s="309"/>
      <c r="U76" s="309"/>
      <c r="V76" s="310"/>
      <c r="W76" s="53"/>
      <c r="X76" s="16"/>
      <c r="Y76" s="22"/>
    </row>
    <row r="77" spans="1:25" ht="21" customHeight="1" x14ac:dyDescent="0.7">
      <c r="A77" s="30">
        <v>64</v>
      </c>
      <c r="B77" s="25">
        <f t="shared" si="1"/>
        <v>0</v>
      </c>
      <c r="C77" s="12">
        <v>24</v>
      </c>
      <c r="D77" s="20"/>
      <c r="E77" s="14"/>
      <c r="F77" s="13"/>
      <c r="G77" s="14"/>
      <c r="H77" s="82"/>
      <c r="I77" s="105"/>
      <c r="J77" s="53"/>
      <c r="K77" s="16"/>
      <c r="L77" s="22"/>
      <c r="M77" s="18"/>
      <c r="N77" s="16"/>
      <c r="O77" s="51"/>
      <c r="P77" s="53"/>
      <c r="Q77" s="16"/>
      <c r="R77" s="22"/>
      <c r="S77" s="308"/>
      <c r="T77" s="309"/>
      <c r="U77" s="309"/>
      <c r="V77" s="310"/>
      <c r="W77" s="53"/>
      <c r="X77" s="16"/>
      <c r="Y77" s="22"/>
    </row>
    <row r="78" spans="1:25" ht="21" customHeight="1" x14ac:dyDescent="0.7">
      <c r="A78" s="30">
        <v>65</v>
      </c>
      <c r="B78" s="25">
        <f t="shared" si="1"/>
        <v>0</v>
      </c>
      <c r="C78" s="12">
        <v>24</v>
      </c>
      <c r="D78" s="20"/>
      <c r="E78" s="14"/>
      <c r="F78" s="13"/>
      <c r="G78" s="14"/>
      <c r="H78" s="82"/>
      <c r="I78" s="105"/>
      <c r="J78" s="53"/>
      <c r="K78" s="16"/>
      <c r="L78" s="22"/>
      <c r="M78" s="18"/>
      <c r="N78" s="16"/>
      <c r="O78" s="51"/>
      <c r="P78" s="53"/>
      <c r="Q78" s="16"/>
      <c r="R78" s="22"/>
      <c r="S78" s="308"/>
      <c r="T78" s="309"/>
      <c r="U78" s="309"/>
      <c r="V78" s="310"/>
      <c r="W78" s="53"/>
      <c r="X78" s="16"/>
      <c r="Y78" s="22"/>
    </row>
    <row r="79" spans="1:25" ht="21" customHeight="1" x14ac:dyDescent="0.7">
      <c r="A79" s="30">
        <v>66</v>
      </c>
      <c r="B79" s="25">
        <f t="shared" ref="B79:B113" si="2">$H$2</f>
        <v>0</v>
      </c>
      <c r="C79" s="12">
        <v>24</v>
      </c>
      <c r="D79" s="20"/>
      <c r="E79" s="14"/>
      <c r="F79" s="13"/>
      <c r="G79" s="14"/>
      <c r="H79" s="82"/>
      <c r="I79" s="105"/>
      <c r="J79" s="53"/>
      <c r="K79" s="16"/>
      <c r="L79" s="22"/>
      <c r="M79" s="18"/>
      <c r="N79" s="16"/>
      <c r="O79" s="51"/>
      <c r="P79" s="53"/>
      <c r="Q79" s="16"/>
      <c r="R79" s="22"/>
      <c r="S79" s="308"/>
      <c r="T79" s="309"/>
      <c r="U79" s="309"/>
      <c r="V79" s="310"/>
      <c r="W79" s="53"/>
      <c r="X79" s="16"/>
      <c r="Y79" s="22"/>
    </row>
    <row r="80" spans="1:25" ht="21" customHeight="1" x14ac:dyDescent="0.7">
      <c r="A80" s="30">
        <v>67</v>
      </c>
      <c r="B80" s="25">
        <f t="shared" si="2"/>
        <v>0</v>
      </c>
      <c r="C80" s="12">
        <v>24</v>
      </c>
      <c r="D80" s="20"/>
      <c r="E80" s="14"/>
      <c r="F80" s="13"/>
      <c r="G80" s="14"/>
      <c r="H80" s="82"/>
      <c r="I80" s="105"/>
      <c r="J80" s="53"/>
      <c r="K80" s="16"/>
      <c r="L80" s="22"/>
      <c r="M80" s="18"/>
      <c r="N80" s="16"/>
      <c r="O80" s="51"/>
      <c r="P80" s="53"/>
      <c r="Q80" s="16"/>
      <c r="R80" s="22"/>
      <c r="S80" s="308"/>
      <c r="T80" s="309"/>
      <c r="U80" s="309"/>
      <c r="V80" s="310"/>
      <c r="W80" s="53"/>
      <c r="X80" s="16"/>
      <c r="Y80" s="22"/>
    </row>
    <row r="81" spans="1:25" ht="21" customHeight="1" x14ac:dyDescent="0.7">
      <c r="A81" s="30">
        <v>68</v>
      </c>
      <c r="B81" s="25">
        <f t="shared" si="2"/>
        <v>0</v>
      </c>
      <c r="C81" s="12">
        <v>24</v>
      </c>
      <c r="D81" s="20"/>
      <c r="E81" s="14"/>
      <c r="F81" s="13"/>
      <c r="G81" s="14"/>
      <c r="H81" s="82"/>
      <c r="I81" s="105"/>
      <c r="J81" s="53"/>
      <c r="K81" s="16"/>
      <c r="L81" s="22"/>
      <c r="M81" s="18"/>
      <c r="N81" s="16"/>
      <c r="O81" s="51"/>
      <c r="P81" s="53"/>
      <c r="Q81" s="16"/>
      <c r="R81" s="22"/>
      <c r="S81" s="308"/>
      <c r="T81" s="309"/>
      <c r="U81" s="309"/>
      <c r="V81" s="310"/>
      <c r="W81" s="53"/>
      <c r="X81" s="16"/>
      <c r="Y81" s="22"/>
    </row>
    <row r="82" spans="1:25" ht="21" customHeight="1" x14ac:dyDescent="0.7">
      <c r="A82" s="30">
        <v>69</v>
      </c>
      <c r="B82" s="25">
        <f t="shared" si="2"/>
        <v>0</v>
      </c>
      <c r="C82" s="12">
        <v>24</v>
      </c>
      <c r="D82" s="20"/>
      <c r="E82" s="14"/>
      <c r="F82" s="13"/>
      <c r="G82" s="14"/>
      <c r="H82" s="82"/>
      <c r="I82" s="105"/>
      <c r="J82" s="53"/>
      <c r="K82" s="16"/>
      <c r="L82" s="22"/>
      <c r="M82" s="18"/>
      <c r="N82" s="16"/>
      <c r="O82" s="51"/>
      <c r="P82" s="53"/>
      <c r="Q82" s="16"/>
      <c r="R82" s="22"/>
      <c r="S82" s="308"/>
      <c r="T82" s="309"/>
      <c r="U82" s="309"/>
      <c r="V82" s="310"/>
      <c r="W82" s="53"/>
      <c r="X82" s="16"/>
      <c r="Y82" s="22"/>
    </row>
    <row r="83" spans="1:25" ht="21" customHeight="1" x14ac:dyDescent="0.7">
      <c r="A83" s="30">
        <v>70</v>
      </c>
      <c r="B83" s="25">
        <f t="shared" si="2"/>
        <v>0</v>
      </c>
      <c r="C83" s="12">
        <v>24</v>
      </c>
      <c r="D83" s="311"/>
      <c r="E83" s="14"/>
      <c r="F83" s="13"/>
      <c r="G83" s="14"/>
      <c r="H83" s="82"/>
      <c r="I83" s="105"/>
      <c r="J83" s="53"/>
      <c r="K83" s="16"/>
      <c r="L83" s="22"/>
      <c r="M83" s="18"/>
      <c r="N83" s="16"/>
      <c r="O83" s="51"/>
      <c r="P83" s="53"/>
      <c r="Q83" s="16"/>
      <c r="R83" s="22"/>
      <c r="S83" s="308"/>
      <c r="T83" s="309"/>
      <c r="U83" s="309"/>
      <c r="V83" s="310"/>
      <c r="W83" s="53"/>
      <c r="X83" s="16"/>
      <c r="Y83" s="22"/>
    </row>
    <row r="84" spans="1:25" ht="21" customHeight="1" x14ac:dyDescent="0.7">
      <c r="A84" s="30">
        <v>71</v>
      </c>
      <c r="B84" s="25">
        <f t="shared" si="2"/>
        <v>0</v>
      </c>
      <c r="C84" s="12">
        <v>24</v>
      </c>
      <c r="D84" s="20"/>
      <c r="E84" s="14"/>
      <c r="F84" s="13"/>
      <c r="G84" s="14"/>
      <c r="H84" s="82"/>
      <c r="I84" s="105"/>
      <c r="J84" s="53"/>
      <c r="K84" s="16"/>
      <c r="L84" s="22"/>
      <c r="M84" s="18"/>
      <c r="N84" s="16"/>
      <c r="O84" s="51"/>
      <c r="P84" s="53"/>
      <c r="Q84" s="16"/>
      <c r="R84" s="22"/>
      <c r="S84" s="308"/>
      <c r="T84" s="309"/>
      <c r="U84" s="309"/>
      <c r="V84" s="310"/>
      <c r="W84" s="53"/>
      <c r="X84" s="16"/>
      <c r="Y84" s="22"/>
    </row>
    <row r="85" spans="1:25" ht="21" customHeight="1" x14ac:dyDescent="0.7">
      <c r="A85" s="30">
        <v>72</v>
      </c>
      <c r="B85" s="25">
        <f t="shared" si="2"/>
        <v>0</v>
      </c>
      <c r="C85" s="12">
        <v>24</v>
      </c>
      <c r="D85" s="20"/>
      <c r="E85" s="14"/>
      <c r="F85" s="13"/>
      <c r="G85" s="14"/>
      <c r="H85" s="82"/>
      <c r="I85" s="105"/>
      <c r="J85" s="53"/>
      <c r="K85" s="16"/>
      <c r="L85" s="22"/>
      <c r="M85" s="18"/>
      <c r="N85" s="16"/>
      <c r="O85" s="51"/>
      <c r="P85" s="53"/>
      <c r="Q85" s="16"/>
      <c r="R85" s="22"/>
      <c r="S85" s="308"/>
      <c r="T85" s="309"/>
      <c r="U85" s="309"/>
      <c r="V85" s="310"/>
      <c r="W85" s="53"/>
      <c r="X85" s="16"/>
      <c r="Y85" s="22"/>
    </row>
    <row r="86" spans="1:25" ht="21" customHeight="1" x14ac:dyDescent="0.7">
      <c r="A86" s="30">
        <v>73</v>
      </c>
      <c r="B86" s="25">
        <f t="shared" si="2"/>
        <v>0</v>
      </c>
      <c r="C86" s="12">
        <v>24</v>
      </c>
      <c r="D86" s="20"/>
      <c r="E86" s="14"/>
      <c r="F86" s="13"/>
      <c r="G86" s="14"/>
      <c r="H86" s="82"/>
      <c r="I86" s="105"/>
      <c r="J86" s="53"/>
      <c r="K86" s="16"/>
      <c r="L86" s="22"/>
      <c r="M86" s="18"/>
      <c r="N86" s="16"/>
      <c r="O86" s="51"/>
      <c r="P86" s="53"/>
      <c r="Q86" s="16"/>
      <c r="R86" s="22"/>
      <c r="S86" s="308"/>
      <c r="T86" s="309"/>
      <c r="U86" s="309"/>
      <c r="V86" s="310"/>
      <c r="W86" s="53"/>
      <c r="X86" s="16"/>
      <c r="Y86" s="22"/>
    </row>
    <row r="87" spans="1:25" ht="21" customHeight="1" x14ac:dyDescent="0.7">
      <c r="A87" s="30">
        <v>74</v>
      </c>
      <c r="B87" s="25">
        <f t="shared" si="2"/>
        <v>0</v>
      </c>
      <c r="C87" s="12">
        <v>24</v>
      </c>
      <c r="D87" s="20"/>
      <c r="E87" s="14"/>
      <c r="F87" s="13"/>
      <c r="G87" s="14"/>
      <c r="H87" s="82"/>
      <c r="I87" s="105"/>
      <c r="J87" s="53"/>
      <c r="K87" s="16"/>
      <c r="L87" s="22"/>
      <c r="M87" s="18"/>
      <c r="N87" s="16"/>
      <c r="O87" s="51"/>
      <c r="P87" s="53"/>
      <c r="Q87" s="16"/>
      <c r="R87" s="22"/>
      <c r="S87" s="308"/>
      <c r="T87" s="309"/>
      <c r="U87" s="309"/>
      <c r="V87" s="310"/>
      <c r="W87" s="53"/>
      <c r="X87" s="16"/>
      <c r="Y87" s="22"/>
    </row>
    <row r="88" spans="1:25" ht="21" customHeight="1" x14ac:dyDescent="0.7">
      <c r="A88" s="30">
        <v>75</v>
      </c>
      <c r="B88" s="25">
        <f t="shared" si="2"/>
        <v>0</v>
      </c>
      <c r="C88" s="12">
        <v>24</v>
      </c>
      <c r="D88" s="20"/>
      <c r="E88" s="14"/>
      <c r="F88" s="13"/>
      <c r="G88" s="14"/>
      <c r="H88" s="82"/>
      <c r="I88" s="105"/>
      <c r="J88" s="53"/>
      <c r="K88" s="16"/>
      <c r="L88" s="22"/>
      <c r="M88" s="18"/>
      <c r="N88" s="16"/>
      <c r="O88" s="51"/>
      <c r="P88" s="53"/>
      <c r="Q88" s="16"/>
      <c r="R88" s="22"/>
      <c r="S88" s="308"/>
      <c r="T88" s="309"/>
      <c r="U88" s="309"/>
      <c r="V88" s="310"/>
      <c r="W88" s="53"/>
      <c r="X88" s="16"/>
      <c r="Y88" s="22"/>
    </row>
    <row r="89" spans="1:25" ht="21" customHeight="1" x14ac:dyDescent="0.7">
      <c r="A89" s="30">
        <v>76</v>
      </c>
      <c r="B89" s="25">
        <f t="shared" si="2"/>
        <v>0</v>
      </c>
      <c r="C89" s="12">
        <v>24</v>
      </c>
      <c r="D89" s="20"/>
      <c r="E89" s="14"/>
      <c r="F89" s="13"/>
      <c r="G89" s="14"/>
      <c r="H89" s="82"/>
      <c r="I89" s="105"/>
      <c r="J89" s="53"/>
      <c r="K89" s="16"/>
      <c r="L89" s="22"/>
      <c r="M89" s="18"/>
      <c r="N89" s="16"/>
      <c r="O89" s="51"/>
      <c r="P89" s="53"/>
      <c r="Q89" s="16"/>
      <c r="R89" s="22"/>
      <c r="S89" s="308"/>
      <c r="T89" s="309"/>
      <c r="U89" s="309"/>
      <c r="V89" s="310"/>
      <c r="W89" s="53"/>
      <c r="X89" s="16"/>
      <c r="Y89" s="22"/>
    </row>
    <row r="90" spans="1:25" ht="21" customHeight="1" x14ac:dyDescent="0.7">
      <c r="A90" s="30">
        <v>77</v>
      </c>
      <c r="B90" s="25">
        <f t="shared" si="2"/>
        <v>0</v>
      </c>
      <c r="C90" s="12">
        <v>24</v>
      </c>
      <c r="D90" s="20"/>
      <c r="E90" s="14"/>
      <c r="F90" s="13"/>
      <c r="G90" s="14"/>
      <c r="H90" s="82"/>
      <c r="I90" s="105"/>
      <c r="J90" s="53"/>
      <c r="K90" s="16"/>
      <c r="L90" s="22"/>
      <c r="M90" s="18"/>
      <c r="N90" s="16"/>
      <c r="O90" s="51"/>
      <c r="P90" s="53"/>
      <c r="Q90" s="16"/>
      <c r="R90" s="22"/>
      <c r="S90" s="308"/>
      <c r="T90" s="309"/>
      <c r="U90" s="309"/>
      <c r="V90" s="310"/>
      <c r="W90" s="53"/>
      <c r="X90" s="16"/>
      <c r="Y90" s="22"/>
    </row>
    <row r="91" spans="1:25" ht="21" customHeight="1" x14ac:dyDescent="0.7">
      <c r="A91" s="30">
        <v>78</v>
      </c>
      <c r="B91" s="25">
        <f t="shared" si="2"/>
        <v>0</v>
      </c>
      <c r="C91" s="12">
        <v>24</v>
      </c>
      <c r="D91" s="20"/>
      <c r="E91" s="14"/>
      <c r="F91" s="13"/>
      <c r="G91" s="14"/>
      <c r="H91" s="82"/>
      <c r="I91" s="105"/>
      <c r="J91" s="53"/>
      <c r="K91" s="16"/>
      <c r="L91" s="22"/>
      <c r="M91" s="18"/>
      <c r="N91" s="16"/>
      <c r="O91" s="51"/>
      <c r="P91" s="53"/>
      <c r="Q91" s="16"/>
      <c r="R91" s="22"/>
      <c r="S91" s="308"/>
      <c r="T91" s="309"/>
      <c r="U91" s="309"/>
      <c r="V91" s="310"/>
      <c r="W91" s="53"/>
      <c r="X91" s="16"/>
      <c r="Y91" s="22"/>
    </row>
    <row r="92" spans="1:25" ht="21" customHeight="1" x14ac:dyDescent="0.7">
      <c r="A92" s="30">
        <v>79</v>
      </c>
      <c r="B92" s="25">
        <f t="shared" si="2"/>
        <v>0</v>
      </c>
      <c r="C92" s="12">
        <v>24</v>
      </c>
      <c r="D92" s="20"/>
      <c r="E92" s="14"/>
      <c r="F92" s="13"/>
      <c r="G92" s="14"/>
      <c r="H92" s="82"/>
      <c r="I92" s="105"/>
      <c r="J92" s="53"/>
      <c r="K92" s="16"/>
      <c r="L92" s="22"/>
      <c r="M92" s="18"/>
      <c r="N92" s="16"/>
      <c r="O92" s="51"/>
      <c r="P92" s="53"/>
      <c r="Q92" s="16"/>
      <c r="R92" s="22"/>
      <c r="S92" s="308"/>
      <c r="T92" s="309"/>
      <c r="U92" s="309"/>
      <c r="V92" s="310"/>
      <c r="W92" s="53"/>
      <c r="X92" s="16"/>
      <c r="Y92" s="22"/>
    </row>
    <row r="93" spans="1:25" ht="21" customHeight="1" x14ac:dyDescent="0.7">
      <c r="A93" s="30">
        <v>80</v>
      </c>
      <c r="B93" s="25">
        <f t="shared" si="2"/>
        <v>0</v>
      </c>
      <c r="C93" s="12">
        <v>24</v>
      </c>
      <c r="D93" s="20"/>
      <c r="E93" s="14"/>
      <c r="F93" s="13"/>
      <c r="G93" s="14"/>
      <c r="H93" s="82"/>
      <c r="I93" s="105"/>
      <c r="J93" s="53"/>
      <c r="K93" s="16"/>
      <c r="L93" s="22"/>
      <c r="M93" s="18"/>
      <c r="N93" s="16"/>
      <c r="O93" s="51"/>
      <c r="P93" s="53"/>
      <c r="Q93" s="16"/>
      <c r="R93" s="22"/>
      <c r="S93" s="308"/>
      <c r="T93" s="309"/>
      <c r="U93" s="309"/>
      <c r="V93" s="310"/>
      <c r="W93" s="53"/>
      <c r="X93" s="16"/>
      <c r="Y93" s="22"/>
    </row>
    <row r="94" spans="1:25" ht="21" customHeight="1" x14ac:dyDescent="0.7">
      <c r="A94" s="30">
        <v>81</v>
      </c>
      <c r="B94" s="25">
        <f t="shared" si="2"/>
        <v>0</v>
      </c>
      <c r="C94" s="12">
        <v>24</v>
      </c>
      <c r="D94" s="20"/>
      <c r="E94" s="14"/>
      <c r="F94" s="13"/>
      <c r="G94" s="14"/>
      <c r="H94" s="82"/>
      <c r="I94" s="105"/>
      <c r="J94" s="53"/>
      <c r="K94" s="16"/>
      <c r="L94" s="22"/>
      <c r="M94" s="18"/>
      <c r="N94" s="16"/>
      <c r="O94" s="51"/>
      <c r="P94" s="53"/>
      <c r="Q94" s="16"/>
      <c r="R94" s="22"/>
      <c r="S94" s="308"/>
      <c r="T94" s="309"/>
      <c r="U94" s="309"/>
      <c r="V94" s="310"/>
      <c r="W94" s="53"/>
      <c r="X94" s="16"/>
      <c r="Y94" s="22"/>
    </row>
    <row r="95" spans="1:25" ht="21" customHeight="1" x14ac:dyDescent="0.7">
      <c r="A95" s="30">
        <v>82</v>
      </c>
      <c r="B95" s="25">
        <f t="shared" si="2"/>
        <v>0</v>
      </c>
      <c r="C95" s="12">
        <v>24</v>
      </c>
      <c r="D95" s="20"/>
      <c r="E95" s="14"/>
      <c r="F95" s="13"/>
      <c r="G95" s="14"/>
      <c r="H95" s="82"/>
      <c r="I95" s="105"/>
      <c r="J95" s="53"/>
      <c r="K95" s="16"/>
      <c r="L95" s="22"/>
      <c r="M95" s="18"/>
      <c r="N95" s="16"/>
      <c r="O95" s="51"/>
      <c r="P95" s="53"/>
      <c r="Q95" s="16"/>
      <c r="R95" s="22"/>
      <c r="S95" s="308"/>
      <c r="T95" s="309"/>
      <c r="U95" s="309"/>
      <c r="V95" s="310"/>
      <c r="W95" s="53"/>
      <c r="X95" s="16"/>
      <c r="Y95" s="22"/>
    </row>
    <row r="96" spans="1:25" ht="21" customHeight="1" x14ac:dyDescent="0.7">
      <c r="A96" s="30">
        <v>83</v>
      </c>
      <c r="B96" s="25">
        <f t="shared" si="2"/>
        <v>0</v>
      </c>
      <c r="C96" s="12">
        <v>24</v>
      </c>
      <c r="D96" s="20"/>
      <c r="E96" s="14"/>
      <c r="F96" s="13"/>
      <c r="G96" s="14"/>
      <c r="H96" s="82"/>
      <c r="I96" s="105"/>
      <c r="J96" s="53"/>
      <c r="K96" s="16"/>
      <c r="L96" s="22"/>
      <c r="M96" s="18"/>
      <c r="N96" s="16"/>
      <c r="O96" s="51"/>
      <c r="P96" s="53"/>
      <c r="Q96" s="16"/>
      <c r="R96" s="22"/>
      <c r="S96" s="308"/>
      <c r="T96" s="309"/>
      <c r="U96" s="309"/>
      <c r="V96" s="310"/>
      <c r="W96" s="53"/>
      <c r="X96" s="16"/>
      <c r="Y96" s="22"/>
    </row>
    <row r="97" spans="1:25" ht="21" customHeight="1" x14ac:dyDescent="0.7">
      <c r="A97" s="30">
        <v>84</v>
      </c>
      <c r="B97" s="25">
        <f t="shared" si="2"/>
        <v>0</v>
      </c>
      <c r="C97" s="12">
        <v>24</v>
      </c>
      <c r="D97" s="20"/>
      <c r="E97" s="14"/>
      <c r="F97" s="13"/>
      <c r="G97" s="14"/>
      <c r="H97" s="82"/>
      <c r="I97" s="105"/>
      <c r="J97" s="53"/>
      <c r="K97" s="16"/>
      <c r="L97" s="22"/>
      <c r="M97" s="18"/>
      <c r="N97" s="16"/>
      <c r="O97" s="51"/>
      <c r="P97" s="53"/>
      <c r="Q97" s="16"/>
      <c r="R97" s="22"/>
      <c r="S97" s="308"/>
      <c r="T97" s="309"/>
      <c r="U97" s="309"/>
      <c r="V97" s="310"/>
      <c r="W97" s="53"/>
      <c r="X97" s="16"/>
      <c r="Y97" s="22"/>
    </row>
    <row r="98" spans="1:25" ht="21" customHeight="1" x14ac:dyDescent="0.7">
      <c r="A98" s="30">
        <v>85</v>
      </c>
      <c r="B98" s="25">
        <f t="shared" si="2"/>
        <v>0</v>
      </c>
      <c r="C98" s="12">
        <v>24</v>
      </c>
      <c r="D98" s="20"/>
      <c r="E98" s="14"/>
      <c r="F98" s="13"/>
      <c r="G98" s="14"/>
      <c r="H98" s="82"/>
      <c r="I98" s="105"/>
      <c r="J98" s="53"/>
      <c r="K98" s="16"/>
      <c r="L98" s="22"/>
      <c r="M98" s="18"/>
      <c r="N98" s="16"/>
      <c r="O98" s="51"/>
      <c r="P98" s="53"/>
      <c r="Q98" s="16"/>
      <c r="R98" s="22"/>
      <c r="S98" s="308"/>
      <c r="T98" s="309"/>
      <c r="U98" s="309"/>
      <c r="V98" s="310"/>
      <c r="W98" s="53"/>
      <c r="X98" s="16"/>
      <c r="Y98" s="22"/>
    </row>
    <row r="99" spans="1:25" ht="21" customHeight="1" x14ac:dyDescent="0.7">
      <c r="A99" s="30">
        <v>86</v>
      </c>
      <c r="B99" s="25">
        <f t="shared" si="2"/>
        <v>0</v>
      </c>
      <c r="C99" s="12">
        <v>24</v>
      </c>
      <c r="D99" s="20"/>
      <c r="E99" s="14"/>
      <c r="F99" s="13"/>
      <c r="G99" s="14"/>
      <c r="H99" s="82"/>
      <c r="I99" s="105"/>
      <c r="J99" s="53"/>
      <c r="K99" s="16"/>
      <c r="L99" s="22"/>
      <c r="M99" s="18"/>
      <c r="N99" s="16"/>
      <c r="O99" s="51"/>
      <c r="P99" s="53"/>
      <c r="Q99" s="16"/>
      <c r="R99" s="22"/>
      <c r="S99" s="308"/>
      <c r="T99" s="309"/>
      <c r="U99" s="309"/>
      <c r="V99" s="310"/>
      <c r="W99" s="53"/>
      <c r="X99" s="16"/>
      <c r="Y99" s="22"/>
    </row>
    <row r="100" spans="1:25" ht="21" customHeight="1" x14ac:dyDescent="0.7">
      <c r="A100" s="30">
        <v>87</v>
      </c>
      <c r="B100" s="25">
        <f t="shared" si="2"/>
        <v>0</v>
      </c>
      <c r="C100" s="12">
        <v>24</v>
      </c>
      <c r="D100" s="20"/>
      <c r="E100" s="14"/>
      <c r="F100" s="13"/>
      <c r="G100" s="14"/>
      <c r="H100" s="82"/>
      <c r="I100" s="105"/>
      <c r="J100" s="53"/>
      <c r="K100" s="16"/>
      <c r="L100" s="22"/>
      <c r="M100" s="18"/>
      <c r="N100" s="16"/>
      <c r="O100" s="51"/>
      <c r="P100" s="53"/>
      <c r="Q100" s="16"/>
      <c r="R100" s="22"/>
      <c r="S100" s="308"/>
      <c r="T100" s="309"/>
      <c r="U100" s="309"/>
      <c r="V100" s="310"/>
      <c r="W100" s="53"/>
      <c r="X100" s="16"/>
      <c r="Y100" s="22"/>
    </row>
    <row r="101" spans="1:25" ht="21" customHeight="1" x14ac:dyDescent="0.7">
      <c r="A101" s="30">
        <v>88</v>
      </c>
      <c r="B101" s="25">
        <f t="shared" si="2"/>
        <v>0</v>
      </c>
      <c r="C101" s="12">
        <v>24</v>
      </c>
      <c r="D101" s="20"/>
      <c r="E101" s="14"/>
      <c r="F101" s="13"/>
      <c r="G101" s="14"/>
      <c r="H101" s="82"/>
      <c r="I101" s="105"/>
      <c r="J101" s="53"/>
      <c r="K101" s="16"/>
      <c r="L101" s="22"/>
      <c r="M101" s="18"/>
      <c r="N101" s="16"/>
      <c r="O101" s="51"/>
      <c r="P101" s="53"/>
      <c r="Q101" s="16"/>
      <c r="R101" s="22"/>
      <c r="S101" s="308"/>
      <c r="T101" s="309"/>
      <c r="U101" s="309"/>
      <c r="V101" s="310"/>
      <c r="W101" s="53"/>
      <c r="X101" s="16"/>
      <c r="Y101" s="22"/>
    </row>
    <row r="102" spans="1:25" ht="21" customHeight="1" x14ac:dyDescent="0.7">
      <c r="A102" s="30">
        <v>89</v>
      </c>
      <c r="B102" s="25">
        <f t="shared" si="2"/>
        <v>0</v>
      </c>
      <c r="C102" s="12">
        <v>24</v>
      </c>
      <c r="D102" s="20"/>
      <c r="E102" s="14"/>
      <c r="F102" s="13"/>
      <c r="G102" s="14"/>
      <c r="H102" s="82"/>
      <c r="I102" s="105"/>
      <c r="J102" s="53"/>
      <c r="K102" s="16"/>
      <c r="L102" s="22"/>
      <c r="M102" s="18"/>
      <c r="N102" s="16"/>
      <c r="O102" s="51"/>
      <c r="P102" s="53"/>
      <c r="Q102" s="16"/>
      <c r="R102" s="22"/>
      <c r="S102" s="308"/>
      <c r="T102" s="309"/>
      <c r="U102" s="309"/>
      <c r="V102" s="310"/>
      <c r="W102" s="53"/>
      <c r="X102" s="16"/>
      <c r="Y102" s="22"/>
    </row>
    <row r="103" spans="1:25" ht="21" customHeight="1" x14ac:dyDescent="0.7">
      <c r="A103" s="30">
        <v>90</v>
      </c>
      <c r="B103" s="25">
        <f t="shared" si="2"/>
        <v>0</v>
      </c>
      <c r="C103" s="12">
        <v>24</v>
      </c>
      <c r="D103" s="20"/>
      <c r="E103" s="14"/>
      <c r="F103" s="13"/>
      <c r="G103" s="14"/>
      <c r="H103" s="82"/>
      <c r="I103" s="105"/>
      <c r="J103" s="53"/>
      <c r="K103" s="16"/>
      <c r="L103" s="22"/>
      <c r="M103" s="18"/>
      <c r="N103" s="16"/>
      <c r="O103" s="51"/>
      <c r="P103" s="53"/>
      <c r="Q103" s="16"/>
      <c r="R103" s="22"/>
      <c r="S103" s="308"/>
      <c r="T103" s="309"/>
      <c r="U103" s="309"/>
      <c r="V103" s="310"/>
      <c r="W103" s="53"/>
      <c r="X103" s="16"/>
      <c r="Y103" s="22"/>
    </row>
    <row r="104" spans="1:25" ht="21" customHeight="1" x14ac:dyDescent="0.7">
      <c r="A104" s="30">
        <v>91</v>
      </c>
      <c r="B104" s="25">
        <f t="shared" si="2"/>
        <v>0</v>
      </c>
      <c r="C104" s="12">
        <v>24</v>
      </c>
      <c r="D104" s="20"/>
      <c r="E104" s="14"/>
      <c r="F104" s="13"/>
      <c r="G104" s="14"/>
      <c r="H104" s="82"/>
      <c r="I104" s="105"/>
      <c r="J104" s="53"/>
      <c r="K104" s="16"/>
      <c r="L104" s="22"/>
      <c r="M104" s="18"/>
      <c r="N104" s="16"/>
      <c r="O104" s="51"/>
      <c r="P104" s="53"/>
      <c r="Q104" s="16"/>
      <c r="R104" s="22"/>
      <c r="S104" s="308"/>
      <c r="T104" s="309"/>
      <c r="U104" s="309"/>
      <c r="V104" s="310"/>
      <c r="W104" s="53"/>
      <c r="X104" s="16"/>
      <c r="Y104" s="22"/>
    </row>
    <row r="105" spans="1:25" ht="21" customHeight="1" x14ac:dyDescent="0.7">
      <c r="A105" s="30">
        <v>92</v>
      </c>
      <c r="B105" s="25">
        <f t="shared" si="2"/>
        <v>0</v>
      </c>
      <c r="C105" s="12">
        <v>24</v>
      </c>
      <c r="D105" s="20"/>
      <c r="E105" s="14"/>
      <c r="F105" s="13"/>
      <c r="G105" s="14"/>
      <c r="H105" s="82"/>
      <c r="I105" s="105"/>
      <c r="J105" s="53"/>
      <c r="K105" s="16"/>
      <c r="L105" s="22"/>
      <c r="M105" s="18"/>
      <c r="N105" s="16"/>
      <c r="O105" s="51"/>
      <c r="P105" s="53"/>
      <c r="Q105" s="16"/>
      <c r="R105" s="22"/>
      <c r="S105" s="308"/>
      <c r="T105" s="309"/>
      <c r="U105" s="309"/>
      <c r="V105" s="310"/>
      <c r="W105" s="53"/>
      <c r="X105" s="16"/>
      <c r="Y105" s="22"/>
    </row>
    <row r="106" spans="1:25" ht="21" customHeight="1" x14ac:dyDescent="0.7">
      <c r="A106" s="30">
        <v>93</v>
      </c>
      <c r="B106" s="25">
        <f t="shared" si="2"/>
        <v>0</v>
      </c>
      <c r="C106" s="12">
        <v>24</v>
      </c>
      <c r="D106" s="20"/>
      <c r="E106" s="14"/>
      <c r="F106" s="13"/>
      <c r="G106" s="14"/>
      <c r="H106" s="82"/>
      <c r="I106" s="105"/>
      <c r="J106" s="53"/>
      <c r="K106" s="16"/>
      <c r="L106" s="22"/>
      <c r="M106" s="18"/>
      <c r="N106" s="16"/>
      <c r="O106" s="51"/>
      <c r="P106" s="53"/>
      <c r="Q106" s="16"/>
      <c r="R106" s="22"/>
      <c r="S106" s="308"/>
      <c r="T106" s="309"/>
      <c r="U106" s="309"/>
      <c r="V106" s="310"/>
      <c r="W106" s="53"/>
      <c r="X106" s="16"/>
      <c r="Y106" s="22"/>
    </row>
    <row r="107" spans="1:25" ht="21" customHeight="1" x14ac:dyDescent="0.7">
      <c r="A107" s="30">
        <v>94</v>
      </c>
      <c r="B107" s="25">
        <f t="shared" si="2"/>
        <v>0</v>
      </c>
      <c r="C107" s="12">
        <v>24</v>
      </c>
      <c r="D107" s="20"/>
      <c r="E107" s="14"/>
      <c r="F107" s="13"/>
      <c r="G107" s="14"/>
      <c r="H107" s="82"/>
      <c r="I107" s="105"/>
      <c r="J107" s="53"/>
      <c r="K107" s="16"/>
      <c r="L107" s="22"/>
      <c r="M107" s="18"/>
      <c r="N107" s="16"/>
      <c r="O107" s="51"/>
      <c r="P107" s="53"/>
      <c r="Q107" s="16"/>
      <c r="R107" s="22"/>
      <c r="S107" s="308"/>
      <c r="T107" s="309"/>
      <c r="U107" s="309"/>
      <c r="V107" s="310"/>
      <c r="W107" s="53"/>
      <c r="X107" s="16"/>
      <c r="Y107" s="22"/>
    </row>
    <row r="108" spans="1:25" ht="21" customHeight="1" x14ac:dyDescent="0.7">
      <c r="A108" s="30">
        <v>95</v>
      </c>
      <c r="B108" s="25">
        <f t="shared" si="2"/>
        <v>0</v>
      </c>
      <c r="C108" s="12">
        <v>24</v>
      </c>
      <c r="D108" s="20"/>
      <c r="E108" s="14"/>
      <c r="F108" s="13"/>
      <c r="G108" s="14"/>
      <c r="H108" s="82"/>
      <c r="I108" s="105"/>
      <c r="J108" s="53"/>
      <c r="K108" s="16"/>
      <c r="L108" s="22"/>
      <c r="M108" s="18"/>
      <c r="N108" s="16"/>
      <c r="O108" s="51"/>
      <c r="P108" s="53"/>
      <c r="Q108" s="16"/>
      <c r="R108" s="22"/>
      <c r="S108" s="308"/>
      <c r="T108" s="309"/>
      <c r="U108" s="309"/>
      <c r="V108" s="310"/>
      <c r="W108" s="53"/>
      <c r="X108" s="16"/>
      <c r="Y108" s="22"/>
    </row>
    <row r="109" spans="1:25" ht="21" customHeight="1" x14ac:dyDescent="0.7">
      <c r="A109" s="30">
        <v>96</v>
      </c>
      <c r="B109" s="25">
        <f t="shared" si="2"/>
        <v>0</v>
      </c>
      <c r="C109" s="12">
        <v>24</v>
      </c>
      <c r="D109" s="20"/>
      <c r="E109" s="14"/>
      <c r="F109" s="13"/>
      <c r="G109" s="14"/>
      <c r="H109" s="82"/>
      <c r="I109" s="105"/>
      <c r="J109" s="53"/>
      <c r="K109" s="16"/>
      <c r="L109" s="22"/>
      <c r="M109" s="18"/>
      <c r="N109" s="16"/>
      <c r="O109" s="51"/>
      <c r="P109" s="53"/>
      <c r="Q109" s="16"/>
      <c r="R109" s="22"/>
      <c r="S109" s="308"/>
      <c r="T109" s="309"/>
      <c r="U109" s="309"/>
      <c r="V109" s="310"/>
      <c r="W109" s="53"/>
      <c r="X109" s="16"/>
      <c r="Y109" s="22"/>
    </row>
    <row r="110" spans="1:25" ht="21" customHeight="1" x14ac:dyDescent="0.7">
      <c r="A110" s="30">
        <v>97</v>
      </c>
      <c r="B110" s="25">
        <f t="shared" si="2"/>
        <v>0</v>
      </c>
      <c r="C110" s="12">
        <v>24</v>
      </c>
      <c r="D110" s="20"/>
      <c r="E110" s="14"/>
      <c r="F110" s="13"/>
      <c r="G110" s="14"/>
      <c r="H110" s="82"/>
      <c r="I110" s="105"/>
      <c r="J110" s="53"/>
      <c r="K110" s="16"/>
      <c r="L110" s="22"/>
      <c r="M110" s="18"/>
      <c r="N110" s="16"/>
      <c r="O110" s="51"/>
      <c r="P110" s="53"/>
      <c r="Q110" s="16"/>
      <c r="R110" s="22"/>
      <c r="S110" s="308"/>
      <c r="T110" s="309"/>
      <c r="U110" s="309"/>
      <c r="V110" s="310"/>
      <c r="W110" s="53"/>
      <c r="X110" s="16"/>
      <c r="Y110" s="22"/>
    </row>
    <row r="111" spans="1:25" ht="21" customHeight="1" x14ac:dyDescent="0.7">
      <c r="A111" s="30">
        <v>98</v>
      </c>
      <c r="B111" s="25">
        <f t="shared" si="2"/>
        <v>0</v>
      </c>
      <c r="C111" s="12">
        <v>24</v>
      </c>
      <c r="D111" s="20"/>
      <c r="E111" s="14"/>
      <c r="F111" s="13"/>
      <c r="G111" s="14"/>
      <c r="H111" s="82"/>
      <c r="I111" s="105"/>
      <c r="J111" s="53"/>
      <c r="K111" s="16"/>
      <c r="L111" s="22"/>
      <c r="M111" s="18"/>
      <c r="N111" s="16"/>
      <c r="O111" s="51"/>
      <c r="P111" s="53"/>
      <c r="Q111" s="16"/>
      <c r="R111" s="22"/>
      <c r="S111" s="308"/>
      <c r="T111" s="309"/>
      <c r="U111" s="309"/>
      <c r="V111" s="310"/>
      <c r="W111" s="53"/>
      <c r="X111" s="16"/>
      <c r="Y111" s="22"/>
    </row>
    <row r="112" spans="1:25" ht="21" customHeight="1" x14ac:dyDescent="0.7">
      <c r="A112" s="30">
        <v>99</v>
      </c>
      <c r="B112" s="25">
        <f t="shared" si="2"/>
        <v>0</v>
      </c>
      <c r="C112" s="12">
        <v>24</v>
      </c>
      <c r="D112" s="20"/>
      <c r="E112" s="14"/>
      <c r="F112" s="13"/>
      <c r="G112" s="14"/>
      <c r="H112" s="82"/>
      <c r="I112" s="105"/>
      <c r="J112" s="53"/>
      <c r="K112" s="16"/>
      <c r="L112" s="22"/>
      <c r="M112" s="18"/>
      <c r="N112" s="16"/>
      <c r="O112" s="51"/>
      <c r="P112" s="53"/>
      <c r="Q112" s="16"/>
      <c r="R112" s="22"/>
      <c r="S112" s="308"/>
      <c r="T112" s="309"/>
      <c r="U112" s="309"/>
      <c r="V112" s="310"/>
      <c r="W112" s="53"/>
      <c r="X112" s="16"/>
      <c r="Y112" s="22"/>
    </row>
    <row r="113" spans="1:25" ht="21" customHeight="1" thickBot="1" x14ac:dyDescent="0.75">
      <c r="A113" s="30">
        <v>100</v>
      </c>
      <c r="B113" s="26">
        <f t="shared" si="2"/>
        <v>0</v>
      </c>
      <c r="C113" s="312">
        <v>24</v>
      </c>
      <c r="D113" s="313"/>
      <c r="E113" s="27"/>
      <c r="F113" s="28"/>
      <c r="G113" s="27"/>
      <c r="H113" s="83"/>
      <c r="I113" s="106"/>
      <c r="J113" s="54"/>
      <c r="K113" s="23"/>
      <c r="L113" s="24"/>
      <c r="M113" s="31"/>
      <c r="N113" s="23"/>
      <c r="O113" s="52"/>
      <c r="P113" s="54"/>
      <c r="Q113" s="23"/>
      <c r="R113" s="24"/>
      <c r="S113" s="314"/>
      <c r="T113" s="315"/>
      <c r="U113" s="315"/>
      <c r="V113" s="316"/>
      <c r="W113" s="54"/>
      <c r="X113" s="23"/>
      <c r="Y113" s="24"/>
    </row>
    <row r="114" spans="1:25" ht="12.75" customHeight="1" x14ac:dyDescent="0.7"/>
    <row r="115" spans="1:25" x14ac:dyDescent="0.7">
      <c r="A115" s="4" t="s">
        <v>194</v>
      </c>
    </row>
  </sheetData>
  <sheetProtection formatCells="0" insertRows="0" deleteRows="0" selectLockedCells="1"/>
  <mergeCells count="21">
    <mergeCell ref="M9:O9"/>
    <mergeCell ref="M10:O10"/>
    <mergeCell ref="M11:O11"/>
    <mergeCell ref="M12:O12"/>
    <mergeCell ref="M4:O4"/>
    <mergeCell ref="W2:Y2"/>
    <mergeCell ref="T3:U3"/>
    <mergeCell ref="B4:D4"/>
    <mergeCell ref="E4:F4"/>
    <mergeCell ref="G4:H4"/>
    <mergeCell ref="I4:I5"/>
    <mergeCell ref="J4:L4"/>
    <mergeCell ref="B2:C2"/>
    <mergeCell ref="D2:F2"/>
    <mergeCell ref="J2:L2"/>
    <mergeCell ref="M2:O2"/>
    <mergeCell ref="P2:R2"/>
    <mergeCell ref="S2:V2"/>
    <mergeCell ref="W4:Y4"/>
    <mergeCell ref="P4:R4"/>
    <mergeCell ref="S4:V4"/>
  </mergeCells>
  <phoneticPr fontId="3"/>
  <conditionalFormatting sqref="D8:D113">
    <cfRule type="cellIs" dxfId="6" priority="1" operator="greaterThanOrEqual">
      <formula>100000</formula>
    </cfRule>
    <cfRule type="duplicateValues" dxfId="5" priority="2"/>
  </conditionalFormatting>
  <conditionalFormatting sqref="I8:I113">
    <cfRule type="duplicateValues" dxfId="4" priority="3"/>
  </conditionalFormatting>
  <dataValidations count="7">
    <dataValidation type="custom" imeMode="halfAlpha" operator="lessThanOrEqual" allowBlank="1" showInputMessage="1" showErrorMessage="1" errorTitle="入力できません" error="桁数が多い、もしくは、既に使用されてる任意の番号です。新たな5桁の数字を入力してください。" sqref="D14:D113 D8:D12" xr:uid="{00000000-0002-0000-0300-000000000000}">
      <formula1>AND(AND(D8&gt;=1,D8&lt;=99999),COUNTIF($D$8:$D$113,D8)=1)</formula1>
    </dataValidation>
    <dataValidation imeMode="hiragana" allowBlank="1" showInputMessage="1" showErrorMessage="1" sqref="E14:F113 E8:F12" xr:uid="{00000000-0002-0000-0300-000001000000}"/>
    <dataValidation type="custom" imeMode="halfAlpha" operator="lessThanOrEqual" allowBlank="1" showInputMessage="1" showErrorMessage="1" errorTitle="入力できません" error="メールアドレスが重複しております。メールアドレスをご確認ください。" sqref="I8:I12 I14:I113" xr:uid="{00000000-0002-0000-0300-000002000000}">
      <formula1>COUNTIF($I:$I,I8)=1</formula1>
    </dataValidation>
    <dataValidation operator="lessThanOrEqual" allowBlank="1" showInputMessage="1" showErrorMessage="1" errorTitle="入力できません" error="5桁の数字を入力してください" sqref="D7 D3" xr:uid="{00000000-0002-0000-0300-000003000000}"/>
    <dataValidation imeMode="fullKatakana" allowBlank="1" showInputMessage="1" showErrorMessage="1" sqref="G14:H113 G8:H12" xr:uid="{00000000-0002-0000-0300-000004000000}"/>
    <dataValidation type="whole" operator="lessThanOrEqual" allowBlank="1" showInputMessage="1" showErrorMessage="1" errorTitle="入力できません" error="5桁の数字を入力してください" sqref="D6" xr:uid="{00000000-0002-0000-0300-000005000000}">
      <formula1>99999</formula1>
    </dataValidation>
    <dataValidation type="list" allowBlank="1" showInputMessage="1" showErrorMessage="1" sqref="W13:Y13 J14:Y113" xr:uid="{00000000-0002-0000-0300-000006000000}">
      <formula1>"○"</formula1>
    </dataValidation>
  </dataValidations>
  <hyperlinks>
    <hyperlink ref="I6" r:id="rId1" xr:uid="{00000000-0004-0000-0300-000000000000}"/>
  </hyperlinks>
  <printOptions horizontalCentered="1"/>
  <pageMargins left="0.39370078740157483" right="0.39370078740157483" top="0.59055118110236227" bottom="0.39370078740157483" header="0.31496062992125984" footer="0.31496062992125984"/>
  <pageSetup paperSize="9" scale="45" fitToHeight="0" orientation="landscape" horizontalDpi="360" verticalDpi="360"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70C0"/>
    <pageSetUpPr fitToPage="1"/>
  </sheetPr>
  <dimension ref="A1:AD115"/>
  <sheetViews>
    <sheetView showGridLines="0" zoomScale="55" zoomScaleNormal="55" zoomScaleSheetLayoutView="40" workbookViewId="0">
      <pane xSplit="8" ySplit="6" topLeftCell="I7" activePane="bottomRight" state="frozen"/>
      <selection pane="topRight"/>
      <selection pane="bottomLeft"/>
      <selection pane="bottomRight"/>
    </sheetView>
  </sheetViews>
  <sheetFormatPr defaultColWidth="9" defaultRowHeight="15" x14ac:dyDescent="0.7"/>
  <cols>
    <col min="1" max="1" width="4.125" style="302" customWidth="1"/>
    <col min="2" max="2" width="7.125" style="3" bestFit="1" customWidth="1"/>
    <col min="3" max="3" width="6" style="3" bestFit="1" customWidth="1"/>
    <col min="4" max="4" width="10" style="302" bestFit="1" customWidth="1"/>
    <col min="5" max="8" width="12.5" style="3" customWidth="1"/>
    <col min="9" max="9" width="35.625" style="56" customWidth="1"/>
    <col min="10" max="18" width="8.625" style="3" customWidth="1"/>
    <col min="19" max="19" width="10.625" style="3" customWidth="1"/>
    <col min="20" max="22" width="8.625" style="3" customWidth="1"/>
    <col min="23" max="23" width="10.625" style="3" customWidth="1"/>
    <col min="24" max="30" width="8.625" style="3" customWidth="1"/>
    <col min="31" max="16384" width="9" style="3"/>
  </cols>
  <sheetData>
    <row r="1" spans="1:30" ht="33.75" customHeight="1" thickBot="1" x14ac:dyDescent="0.75">
      <c r="A1" s="6" t="s">
        <v>195</v>
      </c>
      <c r="I1" s="55"/>
      <c r="X1" s="10"/>
      <c r="Y1" s="10"/>
      <c r="Z1" s="10"/>
      <c r="AA1" s="10"/>
    </row>
    <row r="2" spans="1:30" ht="34.5" customHeight="1" thickBot="1" x14ac:dyDescent="0.75">
      <c r="B2" s="555" t="s">
        <v>196</v>
      </c>
      <c r="C2" s="556"/>
      <c r="D2" s="548"/>
      <c r="E2" s="541"/>
      <c r="F2" s="542"/>
      <c r="G2" s="7" t="s">
        <v>154</v>
      </c>
      <c r="H2" s="8"/>
      <c r="I2" s="55" t="s">
        <v>155</v>
      </c>
      <c r="J2" s="136"/>
      <c r="K2" s="9"/>
      <c r="S2" s="4"/>
      <c r="T2" s="4"/>
      <c r="U2" s="4"/>
      <c r="V2" s="4"/>
    </row>
    <row r="3" spans="1:30" ht="20.100000000000001" customHeight="1" thickBot="1" x14ac:dyDescent="0.75">
      <c r="A3" s="6"/>
      <c r="D3" s="79" t="s">
        <v>197</v>
      </c>
      <c r="I3" s="120"/>
      <c r="J3" s="4" t="s">
        <v>152</v>
      </c>
      <c r="K3" s="4"/>
      <c r="L3" s="4"/>
      <c r="S3" s="4"/>
      <c r="T3" s="4"/>
      <c r="U3" s="4"/>
      <c r="V3" s="4"/>
    </row>
    <row r="4" spans="1:30" ht="35.1" customHeight="1" x14ac:dyDescent="0.7">
      <c r="A4" s="32"/>
      <c r="B4" s="530" t="s">
        <v>167</v>
      </c>
      <c r="C4" s="531"/>
      <c r="D4" s="531"/>
      <c r="E4" s="549" t="s">
        <v>168</v>
      </c>
      <c r="F4" s="550"/>
      <c r="G4" s="549" t="s">
        <v>169</v>
      </c>
      <c r="H4" s="562"/>
      <c r="I4" s="535" t="s">
        <v>170</v>
      </c>
      <c r="J4" s="552" t="s">
        <v>50</v>
      </c>
      <c r="K4" s="552"/>
      <c r="L4" s="552"/>
      <c r="M4" s="554" t="s">
        <v>198</v>
      </c>
      <c r="N4" s="552"/>
      <c r="O4" s="552"/>
      <c r="P4" s="554" t="s">
        <v>199</v>
      </c>
      <c r="Q4" s="552"/>
      <c r="R4" s="552"/>
      <c r="S4" s="554" t="s">
        <v>200</v>
      </c>
      <c r="T4" s="552"/>
      <c r="U4" s="552"/>
      <c r="V4" s="552"/>
      <c r="W4" s="554" t="s">
        <v>201</v>
      </c>
      <c r="X4" s="552"/>
      <c r="Y4" s="552"/>
      <c r="Z4" s="552"/>
      <c r="AA4" s="551" t="s">
        <v>202</v>
      </c>
      <c r="AB4" s="552"/>
      <c r="AC4" s="552"/>
      <c r="AD4" s="553"/>
    </row>
    <row r="5" spans="1:30" ht="35.1" customHeight="1" x14ac:dyDescent="0.7">
      <c r="A5" s="32"/>
      <c r="B5" s="96" t="s">
        <v>176</v>
      </c>
      <c r="C5" s="45" t="s">
        <v>177</v>
      </c>
      <c r="D5" s="49" t="s">
        <v>178</v>
      </c>
      <c r="E5" s="46" t="s">
        <v>179</v>
      </c>
      <c r="F5" s="47" t="s">
        <v>14</v>
      </c>
      <c r="G5" s="48" t="s">
        <v>179</v>
      </c>
      <c r="H5" s="98" t="s">
        <v>14</v>
      </c>
      <c r="I5" s="536"/>
      <c r="J5" s="95" t="s">
        <v>180</v>
      </c>
      <c r="K5" s="35" t="s">
        <v>181</v>
      </c>
      <c r="L5" s="39" t="s">
        <v>182</v>
      </c>
      <c r="M5" s="40" t="s">
        <v>180</v>
      </c>
      <c r="N5" s="35" t="s">
        <v>181</v>
      </c>
      <c r="O5" s="39" t="s">
        <v>182</v>
      </c>
      <c r="P5" s="40" t="s">
        <v>180</v>
      </c>
      <c r="Q5" s="35" t="s">
        <v>181</v>
      </c>
      <c r="R5" s="37" t="s">
        <v>182</v>
      </c>
      <c r="S5" s="558" t="s">
        <v>203</v>
      </c>
      <c r="T5" s="34" t="s">
        <v>180</v>
      </c>
      <c r="U5" s="35" t="s">
        <v>181</v>
      </c>
      <c r="V5" s="37" t="s">
        <v>182</v>
      </c>
      <c r="W5" s="558" t="s">
        <v>203</v>
      </c>
      <c r="X5" s="34" t="s">
        <v>180</v>
      </c>
      <c r="Y5" s="35" t="s">
        <v>181</v>
      </c>
      <c r="Z5" s="36" t="s">
        <v>182</v>
      </c>
      <c r="AA5" s="560" t="s">
        <v>203</v>
      </c>
      <c r="AB5" s="34" t="s">
        <v>180</v>
      </c>
      <c r="AC5" s="35" t="s">
        <v>181</v>
      </c>
      <c r="AD5" s="36" t="s">
        <v>182</v>
      </c>
    </row>
    <row r="6" spans="1:30" ht="30" customHeight="1" thickBot="1" x14ac:dyDescent="0.5">
      <c r="A6" s="29" t="s">
        <v>184</v>
      </c>
      <c r="B6" s="97">
        <v>100</v>
      </c>
      <c r="C6" s="76">
        <v>24</v>
      </c>
      <c r="D6" s="77">
        <v>1</v>
      </c>
      <c r="E6" s="41" t="s">
        <v>185</v>
      </c>
      <c r="F6" s="42" t="s">
        <v>186</v>
      </c>
      <c r="G6" s="43" t="s">
        <v>187</v>
      </c>
      <c r="H6" s="80" t="s">
        <v>188</v>
      </c>
      <c r="I6" s="119" t="s">
        <v>189</v>
      </c>
      <c r="J6" s="78" t="str">
        <f t="shared" ref="J6:R6" si="0">COUNTIF(J$14:J$113,"○")&amp;"名"</f>
        <v>0名</v>
      </c>
      <c r="K6" s="57" t="str">
        <f t="shared" si="0"/>
        <v>0名</v>
      </c>
      <c r="L6" s="58" t="str">
        <f t="shared" si="0"/>
        <v>0名</v>
      </c>
      <c r="M6" s="59" t="str">
        <f t="shared" si="0"/>
        <v>0名</v>
      </c>
      <c r="N6" s="57" t="str">
        <f t="shared" si="0"/>
        <v>0名</v>
      </c>
      <c r="O6" s="58" t="str">
        <f t="shared" si="0"/>
        <v>0名</v>
      </c>
      <c r="P6" s="59" t="str">
        <f t="shared" si="0"/>
        <v>0名</v>
      </c>
      <c r="Q6" s="57" t="str">
        <f t="shared" si="0"/>
        <v>0名</v>
      </c>
      <c r="R6" s="58" t="str">
        <f t="shared" si="0"/>
        <v>0名</v>
      </c>
      <c r="S6" s="559"/>
      <c r="T6" s="78" t="str">
        <f>COUNTIF(T$14:T$113,"○")&amp;"名"</f>
        <v>0名</v>
      </c>
      <c r="U6" s="57" t="str">
        <f>COUNTIF(U$14:U$113,"○")&amp;"名"</f>
        <v>0名</v>
      </c>
      <c r="V6" s="58" t="str">
        <f>COUNTIF(V$14:V$113,"○")&amp;"名"</f>
        <v>0名</v>
      </c>
      <c r="W6" s="559"/>
      <c r="X6" s="78" t="str">
        <f>COUNTIF(X$14:X$113,"○")&amp;"名"</f>
        <v>0名</v>
      </c>
      <c r="Y6" s="57" t="str">
        <f>COUNTIF(Y$14:Y$113,"○")&amp;"名"</f>
        <v>0名</v>
      </c>
      <c r="Z6" s="58" t="str">
        <f>COUNTIF(Z$14:Z$113,"○")&amp;"名"</f>
        <v>0名</v>
      </c>
      <c r="AA6" s="561"/>
      <c r="AB6" s="78" t="str">
        <f>COUNTIF(AB$14:AB$113,"○")&amp;"名"</f>
        <v>0名</v>
      </c>
      <c r="AC6" s="57" t="str">
        <f>COUNTIF(AC$14:AC$113,"○")&amp;"名"</f>
        <v>0名</v>
      </c>
      <c r="AD6" s="60" t="str">
        <f>COUNTIF(AD$14:AD$113,"○")&amp;"名"</f>
        <v>0名</v>
      </c>
    </row>
    <row r="7" spans="1:30" ht="20.100000000000001" customHeight="1" thickBot="1" x14ac:dyDescent="0.75">
      <c r="A7" s="29"/>
      <c r="B7" s="71" t="s">
        <v>190</v>
      </c>
      <c r="C7" s="72"/>
      <c r="D7" s="137" t="s">
        <v>204</v>
      </c>
      <c r="E7" s="72"/>
      <c r="F7" s="72"/>
      <c r="G7" s="33"/>
      <c r="H7" s="33"/>
      <c r="I7" s="3"/>
      <c r="N7" s="114"/>
      <c r="O7" s="114"/>
      <c r="P7" s="114"/>
      <c r="Q7" s="114"/>
      <c r="R7" s="115"/>
    </row>
    <row r="8" spans="1:30" ht="21" customHeight="1" x14ac:dyDescent="0.7">
      <c r="A8" s="30">
        <v>1</v>
      </c>
      <c r="B8" s="84">
        <f>$H$2</f>
        <v>0</v>
      </c>
      <c r="C8" s="85">
        <v>24</v>
      </c>
      <c r="D8" s="86"/>
      <c r="E8" s="87"/>
      <c r="F8" s="88"/>
      <c r="G8" s="87"/>
      <c r="H8" s="99"/>
      <c r="I8" s="173"/>
      <c r="R8" s="115"/>
    </row>
    <row r="9" spans="1:30" ht="21" customHeight="1" x14ac:dyDescent="0.7">
      <c r="A9" s="30">
        <v>2</v>
      </c>
      <c r="B9" s="89">
        <f>$H$2</f>
        <v>0</v>
      </c>
      <c r="C9" s="12">
        <v>24</v>
      </c>
      <c r="D9" s="20"/>
      <c r="E9" s="14"/>
      <c r="F9" s="13"/>
      <c r="G9" s="14"/>
      <c r="H9" s="82"/>
      <c r="I9" s="102"/>
    </row>
    <row r="10" spans="1:30" ht="21" customHeight="1" x14ac:dyDescent="0.7">
      <c r="A10" s="30">
        <v>3</v>
      </c>
      <c r="B10" s="89">
        <f>$H$2</f>
        <v>0</v>
      </c>
      <c r="C10" s="12">
        <v>24</v>
      </c>
      <c r="D10" s="20"/>
      <c r="E10" s="14"/>
      <c r="F10" s="13"/>
      <c r="G10" s="14"/>
      <c r="H10" s="82"/>
      <c r="I10" s="102"/>
    </row>
    <row r="11" spans="1:30" ht="21" customHeight="1" x14ac:dyDescent="0.7">
      <c r="A11" s="30">
        <v>4</v>
      </c>
      <c r="B11" s="89">
        <f>$H$2</f>
        <v>0</v>
      </c>
      <c r="C11" s="12">
        <v>24</v>
      </c>
      <c r="D11" s="20"/>
      <c r="E11" s="14"/>
      <c r="F11" s="13"/>
      <c r="G11" s="14"/>
      <c r="H11" s="82"/>
      <c r="I11" s="102"/>
    </row>
    <row r="12" spans="1:30" s="5" customFormat="1" ht="21" customHeight="1" thickBot="1" x14ac:dyDescent="0.75">
      <c r="A12" s="30">
        <v>5</v>
      </c>
      <c r="B12" s="90">
        <f>$H$2</f>
        <v>0</v>
      </c>
      <c r="C12" s="91">
        <v>24</v>
      </c>
      <c r="D12" s="92"/>
      <c r="E12" s="93"/>
      <c r="F12" s="94"/>
      <c r="G12" s="93"/>
      <c r="H12" s="100"/>
      <c r="I12" s="103"/>
      <c r="M12" s="557"/>
      <c r="N12" s="557"/>
      <c r="O12" s="557"/>
    </row>
    <row r="13" spans="1:30" ht="20.100000000000001" customHeight="1" thickBot="1" x14ac:dyDescent="0.75">
      <c r="A13" s="29"/>
      <c r="B13" s="71" t="s">
        <v>147</v>
      </c>
      <c r="C13" s="72"/>
      <c r="D13" s="72"/>
      <c r="E13" s="72"/>
      <c r="F13" s="72"/>
      <c r="G13" s="33"/>
      <c r="H13" s="33"/>
      <c r="I13" s="73"/>
      <c r="S13" s="79" t="s">
        <v>205</v>
      </c>
      <c r="T13" s="172"/>
      <c r="U13" s="172"/>
      <c r="V13" s="172"/>
      <c r="W13" s="79" t="s">
        <v>205</v>
      </c>
      <c r="X13" s="172"/>
      <c r="Y13" s="172"/>
      <c r="Z13" s="172"/>
      <c r="AA13" s="79" t="s">
        <v>205</v>
      </c>
      <c r="AB13" s="172"/>
    </row>
    <row r="14" spans="1:30" ht="21" customHeight="1" x14ac:dyDescent="0.7">
      <c r="A14" s="30">
        <v>1</v>
      </c>
      <c r="B14" s="84">
        <f t="shared" ref="B14:B77" si="1">$H$2</f>
        <v>0</v>
      </c>
      <c r="C14" s="85">
        <v>24</v>
      </c>
      <c r="D14" s="86"/>
      <c r="E14" s="87"/>
      <c r="F14" s="88"/>
      <c r="G14" s="87"/>
      <c r="H14" s="99"/>
      <c r="I14" s="101"/>
      <c r="J14" s="121"/>
      <c r="K14" s="122"/>
      <c r="L14" s="122"/>
      <c r="M14" s="123"/>
      <c r="N14" s="122"/>
      <c r="O14" s="122"/>
      <c r="P14" s="123"/>
      <c r="Q14" s="122"/>
      <c r="R14" s="122"/>
      <c r="S14" s="124"/>
      <c r="T14" s="125"/>
      <c r="U14" s="122"/>
      <c r="V14" s="122"/>
      <c r="W14" s="124"/>
      <c r="X14" s="125"/>
      <c r="Y14" s="122"/>
      <c r="Z14" s="122"/>
      <c r="AA14" s="126"/>
      <c r="AB14" s="125"/>
      <c r="AC14" s="122"/>
      <c r="AD14" s="127"/>
    </row>
    <row r="15" spans="1:30" ht="21" customHeight="1" x14ac:dyDescent="0.7">
      <c r="A15" s="30">
        <v>2</v>
      </c>
      <c r="B15" s="89">
        <f t="shared" si="1"/>
        <v>0</v>
      </c>
      <c r="C15" s="12">
        <v>24</v>
      </c>
      <c r="D15" s="20"/>
      <c r="E15" s="14"/>
      <c r="F15" s="13"/>
      <c r="G15" s="14"/>
      <c r="H15" s="82"/>
      <c r="I15" s="102"/>
      <c r="J15" s="18"/>
      <c r="K15" s="16"/>
      <c r="L15" s="16"/>
      <c r="M15" s="15"/>
      <c r="N15" s="16"/>
      <c r="O15" s="16"/>
      <c r="P15" s="15"/>
      <c r="Q15" s="16"/>
      <c r="R15" s="16"/>
      <c r="S15" s="11"/>
      <c r="T15" s="17"/>
      <c r="U15" s="16"/>
      <c r="V15" s="16"/>
      <c r="W15" s="11"/>
      <c r="X15" s="17"/>
      <c r="Y15" s="16"/>
      <c r="Z15" s="16"/>
      <c r="AA15" s="21"/>
      <c r="AB15" s="17"/>
      <c r="AC15" s="16"/>
      <c r="AD15" s="128"/>
    </row>
    <row r="16" spans="1:30" s="5" customFormat="1" ht="21" customHeight="1" x14ac:dyDescent="0.7">
      <c r="A16" s="30">
        <v>3</v>
      </c>
      <c r="B16" s="89">
        <f t="shared" si="1"/>
        <v>0</v>
      </c>
      <c r="C16" s="12">
        <v>24</v>
      </c>
      <c r="D16" s="20"/>
      <c r="E16" s="14"/>
      <c r="F16" s="13"/>
      <c r="G16" s="14"/>
      <c r="H16" s="82"/>
      <c r="I16" s="102"/>
      <c r="J16" s="18"/>
      <c r="K16" s="16"/>
      <c r="L16" s="16"/>
      <c r="M16" s="15"/>
      <c r="N16" s="16"/>
      <c r="O16" s="16"/>
      <c r="P16" s="15"/>
      <c r="Q16" s="16"/>
      <c r="R16" s="16"/>
      <c r="S16" s="11"/>
      <c r="T16" s="17"/>
      <c r="U16" s="16"/>
      <c r="V16" s="16"/>
      <c r="W16" s="11"/>
      <c r="X16" s="17"/>
      <c r="Y16" s="16"/>
      <c r="Z16" s="16"/>
      <c r="AA16" s="21"/>
      <c r="AB16" s="17"/>
      <c r="AC16" s="16"/>
      <c r="AD16" s="128"/>
    </row>
    <row r="17" spans="1:30" ht="21" customHeight="1" x14ac:dyDescent="0.7">
      <c r="A17" s="30">
        <v>4</v>
      </c>
      <c r="B17" s="89">
        <f t="shared" si="1"/>
        <v>0</v>
      </c>
      <c r="C17" s="12">
        <v>24</v>
      </c>
      <c r="D17" s="20"/>
      <c r="E17" s="14"/>
      <c r="F17" s="13"/>
      <c r="G17" s="14"/>
      <c r="H17" s="82"/>
      <c r="I17" s="102"/>
      <c r="J17" s="18"/>
      <c r="K17" s="16"/>
      <c r="L17" s="16"/>
      <c r="M17" s="15"/>
      <c r="N17" s="16"/>
      <c r="O17" s="16"/>
      <c r="P17" s="15"/>
      <c r="Q17" s="16"/>
      <c r="R17" s="16"/>
      <c r="S17" s="11"/>
      <c r="T17" s="17"/>
      <c r="U17" s="16"/>
      <c r="V17" s="16"/>
      <c r="W17" s="11"/>
      <c r="X17" s="17"/>
      <c r="Y17" s="16"/>
      <c r="Z17" s="16"/>
      <c r="AA17" s="21"/>
      <c r="AB17" s="17"/>
      <c r="AC17" s="16"/>
      <c r="AD17" s="128"/>
    </row>
    <row r="18" spans="1:30" ht="21" customHeight="1" x14ac:dyDescent="0.7">
      <c r="A18" s="30">
        <v>5</v>
      </c>
      <c r="B18" s="89">
        <f t="shared" si="1"/>
        <v>0</v>
      </c>
      <c r="C18" s="12">
        <v>24</v>
      </c>
      <c r="D18" s="20"/>
      <c r="E18" s="14"/>
      <c r="F18" s="13"/>
      <c r="G18" s="14"/>
      <c r="H18" s="82"/>
      <c r="I18" s="102"/>
      <c r="J18" s="18"/>
      <c r="K18" s="16"/>
      <c r="L18" s="16"/>
      <c r="M18" s="15"/>
      <c r="N18" s="16"/>
      <c r="O18" s="16"/>
      <c r="P18" s="15"/>
      <c r="Q18" s="16"/>
      <c r="R18" s="16"/>
      <c r="S18" s="11"/>
      <c r="T18" s="17"/>
      <c r="U18" s="16"/>
      <c r="V18" s="16"/>
      <c r="W18" s="11"/>
      <c r="X18" s="17"/>
      <c r="Y18" s="16"/>
      <c r="Z18" s="16"/>
      <c r="AA18" s="21"/>
      <c r="AB18" s="17"/>
      <c r="AC18" s="16"/>
      <c r="AD18" s="128"/>
    </row>
    <row r="19" spans="1:30" ht="21" customHeight="1" x14ac:dyDescent="0.7">
      <c r="A19" s="30">
        <v>6</v>
      </c>
      <c r="B19" s="89">
        <f t="shared" si="1"/>
        <v>0</v>
      </c>
      <c r="C19" s="12">
        <v>24</v>
      </c>
      <c r="D19" s="20"/>
      <c r="E19" s="14"/>
      <c r="F19" s="13"/>
      <c r="G19" s="14"/>
      <c r="H19" s="82"/>
      <c r="I19" s="102"/>
      <c r="J19" s="18"/>
      <c r="K19" s="16"/>
      <c r="L19" s="16"/>
      <c r="M19" s="15"/>
      <c r="N19" s="16"/>
      <c r="O19" s="16"/>
      <c r="P19" s="15"/>
      <c r="Q19" s="16"/>
      <c r="R19" s="16"/>
      <c r="S19" s="11"/>
      <c r="T19" s="17"/>
      <c r="U19" s="16"/>
      <c r="V19" s="16"/>
      <c r="W19" s="11"/>
      <c r="X19" s="17"/>
      <c r="Y19" s="16"/>
      <c r="Z19" s="16"/>
      <c r="AA19" s="21"/>
      <c r="AB19" s="17"/>
      <c r="AC19" s="16"/>
      <c r="AD19" s="128"/>
    </row>
    <row r="20" spans="1:30" ht="21" customHeight="1" x14ac:dyDescent="0.7">
      <c r="A20" s="30">
        <v>7</v>
      </c>
      <c r="B20" s="89">
        <f t="shared" si="1"/>
        <v>0</v>
      </c>
      <c r="C20" s="12">
        <v>24</v>
      </c>
      <c r="D20" s="20"/>
      <c r="E20" s="14"/>
      <c r="F20" s="13"/>
      <c r="G20" s="14"/>
      <c r="H20" s="82"/>
      <c r="I20" s="102"/>
      <c r="J20" s="18"/>
      <c r="K20" s="16"/>
      <c r="L20" s="16"/>
      <c r="M20" s="15"/>
      <c r="N20" s="16"/>
      <c r="O20" s="16"/>
      <c r="P20" s="15"/>
      <c r="Q20" s="16"/>
      <c r="R20" s="16"/>
      <c r="S20" s="11"/>
      <c r="T20" s="17"/>
      <c r="U20" s="16"/>
      <c r="V20" s="16"/>
      <c r="W20" s="11"/>
      <c r="X20" s="17"/>
      <c r="Y20" s="16"/>
      <c r="Z20" s="16"/>
      <c r="AA20" s="21"/>
      <c r="AB20" s="17"/>
      <c r="AC20" s="16"/>
      <c r="AD20" s="128"/>
    </row>
    <row r="21" spans="1:30" ht="21" customHeight="1" x14ac:dyDescent="0.7">
      <c r="A21" s="30">
        <v>8</v>
      </c>
      <c r="B21" s="89">
        <f t="shared" si="1"/>
        <v>0</v>
      </c>
      <c r="C21" s="12">
        <v>24</v>
      </c>
      <c r="D21" s="20"/>
      <c r="E21" s="14"/>
      <c r="F21" s="13"/>
      <c r="G21" s="14"/>
      <c r="H21" s="82"/>
      <c r="I21" s="102"/>
      <c r="J21" s="18"/>
      <c r="K21" s="16"/>
      <c r="L21" s="16"/>
      <c r="M21" s="15"/>
      <c r="N21" s="16"/>
      <c r="O21" s="16"/>
      <c r="P21" s="15"/>
      <c r="Q21" s="16"/>
      <c r="R21" s="16"/>
      <c r="S21" s="11"/>
      <c r="T21" s="17"/>
      <c r="U21" s="16"/>
      <c r="V21" s="16"/>
      <c r="W21" s="11"/>
      <c r="X21" s="17"/>
      <c r="Y21" s="16"/>
      <c r="Z21" s="16"/>
      <c r="AA21" s="21"/>
      <c r="AB21" s="17"/>
      <c r="AC21" s="16"/>
      <c r="AD21" s="128"/>
    </row>
    <row r="22" spans="1:30" ht="21" customHeight="1" x14ac:dyDescent="0.7">
      <c r="A22" s="30">
        <v>9</v>
      </c>
      <c r="B22" s="89">
        <f t="shared" si="1"/>
        <v>0</v>
      </c>
      <c r="C22" s="12">
        <v>24</v>
      </c>
      <c r="D22" s="20"/>
      <c r="E22" s="14"/>
      <c r="F22" s="13"/>
      <c r="G22" s="14"/>
      <c r="H22" s="82"/>
      <c r="I22" s="102"/>
      <c r="J22" s="18"/>
      <c r="K22" s="16"/>
      <c r="L22" s="16"/>
      <c r="M22" s="15"/>
      <c r="N22" s="16"/>
      <c r="O22" s="16"/>
      <c r="P22" s="15"/>
      <c r="Q22" s="16"/>
      <c r="R22" s="16"/>
      <c r="S22" s="11"/>
      <c r="T22" s="17"/>
      <c r="U22" s="16"/>
      <c r="V22" s="16"/>
      <c r="W22" s="11"/>
      <c r="X22" s="17"/>
      <c r="Y22" s="16"/>
      <c r="Z22" s="16"/>
      <c r="AA22" s="21"/>
      <c r="AB22" s="17"/>
      <c r="AC22" s="16"/>
      <c r="AD22" s="128"/>
    </row>
    <row r="23" spans="1:30" ht="21" customHeight="1" x14ac:dyDescent="0.7">
      <c r="A23" s="30">
        <v>10</v>
      </c>
      <c r="B23" s="89">
        <f t="shared" si="1"/>
        <v>0</v>
      </c>
      <c r="C23" s="12">
        <v>24</v>
      </c>
      <c r="D23" s="20"/>
      <c r="E23" s="14"/>
      <c r="F23" s="13"/>
      <c r="G23" s="14"/>
      <c r="H23" s="82"/>
      <c r="I23" s="102"/>
      <c r="J23" s="18"/>
      <c r="K23" s="16"/>
      <c r="L23" s="16"/>
      <c r="M23" s="15"/>
      <c r="N23" s="16"/>
      <c r="O23" s="16"/>
      <c r="P23" s="15"/>
      <c r="Q23" s="16"/>
      <c r="R23" s="16"/>
      <c r="S23" s="11"/>
      <c r="T23" s="17"/>
      <c r="U23" s="16"/>
      <c r="V23" s="16"/>
      <c r="W23" s="11"/>
      <c r="X23" s="17"/>
      <c r="Y23" s="16"/>
      <c r="Z23" s="16"/>
      <c r="AA23" s="21"/>
      <c r="AB23" s="17"/>
      <c r="AC23" s="16"/>
      <c r="AD23" s="128"/>
    </row>
    <row r="24" spans="1:30" ht="21" customHeight="1" x14ac:dyDescent="0.7">
      <c r="A24" s="30">
        <v>11</v>
      </c>
      <c r="B24" s="89">
        <f t="shared" si="1"/>
        <v>0</v>
      </c>
      <c r="C24" s="12">
        <v>24</v>
      </c>
      <c r="D24" s="20"/>
      <c r="E24" s="14"/>
      <c r="F24" s="13"/>
      <c r="G24" s="14"/>
      <c r="H24" s="82"/>
      <c r="I24" s="102"/>
      <c r="J24" s="18"/>
      <c r="K24" s="16"/>
      <c r="L24" s="16"/>
      <c r="M24" s="15"/>
      <c r="N24" s="16"/>
      <c r="O24" s="16"/>
      <c r="P24" s="15"/>
      <c r="Q24" s="16"/>
      <c r="R24" s="16"/>
      <c r="S24" s="11"/>
      <c r="T24" s="17"/>
      <c r="U24" s="16"/>
      <c r="V24" s="16"/>
      <c r="W24" s="11"/>
      <c r="X24" s="17"/>
      <c r="Y24" s="16"/>
      <c r="Z24" s="16"/>
      <c r="AA24" s="21"/>
      <c r="AB24" s="17"/>
      <c r="AC24" s="16"/>
      <c r="AD24" s="128"/>
    </row>
    <row r="25" spans="1:30" ht="21" customHeight="1" x14ac:dyDescent="0.7">
      <c r="A25" s="30">
        <v>12</v>
      </c>
      <c r="B25" s="89">
        <f t="shared" si="1"/>
        <v>0</v>
      </c>
      <c r="C25" s="12">
        <v>24</v>
      </c>
      <c r="D25" s="20"/>
      <c r="E25" s="14"/>
      <c r="F25" s="13"/>
      <c r="G25" s="14"/>
      <c r="H25" s="82"/>
      <c r="I25" s="102"/>
      <c r="J25" s="18"/>
      <c r="K25" s="16"/>
      <c r="L25" s="16"/>
      <c r="M25" s="15"/>
      <c r="N25" s="16"/>
      <c r="O25" s="16"/>
      <c r="P25" s="15"/>
      <c r="Q25" s="16"/>
      <c r="R25" s="16"/>
      <c r="S25" s="11"/>
      <c r="T25" s="17"/>
      <c r="U25" s="16"/>
      <c r="V25" s="16"/>
      <c r="W25" s="11"/>
      <c r="X25" s="17"/>
      <c r="Y25" s="16"/>
      <c r="Z25" s="16"/>
      <c r="AA25" s="21"/>
      <c r="AB25" s="17"/>
      <c r="AC25" s="16"/>
      <c r="AD25" s="128"/>
    </row>
    <row r="26" spans="1:30" ht="21" customHeight="1" x14ac:dyDescent="0.7">
      <c r="A26" s="30">
        <v>13</v>
      </c>
      <c r="B26" s="89">
        <f t="shared" si="1"/>
        <v>0</v>
      </c>
      <c r="C26" s="12">
        <v>24</v>
      </c>
      <c r="D26" s="20"/>
      <c r="E26" s="14"/>
      <c r="F26" s="13"/>
      <c r="G26" s="14"/>
      <c r="H26" s="82"/>
      <c r="I26" s="102"/>
      <c r="J26" s="18"/>
      <c r="K26" s="16"/>
      <c r="L26" s="16"/>
      <c r="M26" s="15"/>
      <c r="N26" s="16"/>
      <c r="O26" s="16"/>
      <c r="P26" s="15"/>
      <c r="Q26" s="16"/>
      <c r="R26" s="16"/>
      <c r="S26" s="11"/>
      <c r="T26" s="17"/>
      <c r="U26" s="16"/>
      <c r="V26" s="16"/>
      <c r="W26" s="11"/>
      <c r="X26" s="17"/>
      <c r="Y26" s="16"/>
      <c r="Z26" s="16"/>
      <c r="AA26" s="21"/>
      <c r="AB26" s="17"/>
      <c r="AC26" s="16"/>
      <c r="AD26" s="128"/>
    </row>
    <row r="27" spans="1:30" ht="21" customHeight="1" x14ac:dyDescent="0.7">
      <c r="A27" s="30">
        <v>14</v>
      </c>
      <c r="B27" s="89">
        <f t="shared" si="1"/>
        <v>0</v>
      </c>
      <c r="C27" s="12">
        <v>24</v>
      </c>
      <c r="D27" s="20"/>
      <c r="E27" s="14"/>
      <c r="F27" s="13"/>
      <c r="G27" s="14"/>
      <c r="H27" s="82"/>
      <c r="I27" s="102"/>
      <c r="J27" s="18"/>
      <c r="K27" s="16"/>
      <c r="L27" s="16"/>
      <c r="M27" s="15"/>
      <c r="N27" s="16"/>
      <c r="O27" s="16"/>
      <c r="P27" s="15"/>
      <c r="Q27" s="16"/>
      <c r="R27" s="16"/>
      <c r="S27" s="11"/>
      <c r="T27" s="17"/>
      <c r="U27" s="16"/>
      <c r="V27" s="16"/>
      <c r="W27" s="11"/>
      <c r="X27" s="17"/>
      <c r="Y27" s="16"/>
      <c r="Z27" s="16"/>
      <c r="AA27" s="21"/>
      <c r="AB27" s="17"/>
      <c r="AC27" s="16"/>
      <c r="AD27" s="128"/>
    </row>
    <row r="28" spans="1:30" ht="21" customHeight="1" x14ac:dyDescent="0.7">
      <c r="A28" s="30">
        <v>15</v>
      </c>
      <c r="B28" s="89">
        <f t="shared" si="1"/>
        <v>0</v>
      </c>
      <c r="C28" s="12">
        <v>24</v>
      </c>
      <c r="D28" s="20"/>
      <c r="E28" s="14"/>
      <c r="F28" s="13"/>
      <c r="G28" s="14"/>
      <c r="H28" s="82"/>
      <c r="I28" s="102"/>
      <c r="J28" s="18"/>
      <c r="K28" s="16"/>
      <c r="L28" s="16"/>
      <c r="M28" s="15"/>
      <c r="N28" s="16"/>
      <c r="O28" s="16"/>
      <c r="P28" s="15"/>
      <c r="Q28" s="16"/>
      <c r="R28" s="16"/>
      <c r="S28" s="11"/>
      <c r="T28" s="17"/>
      <c r="U28" s="16"/>
      <c r="V28" s="16"/>
      <c r="W28" s="11"/>
      <c r="X28" s="17"/>
      <c r="Y28" s="16"/>
      <c r="Z28" s="16"/>
      <c r="AA28" s="21"/>
      <c r="AB28" s="17"/>
      <c r="AC28" s="16"/>
      <c r="AD28" s="128"/>
    </row>
    <row r="29" spans="1:30" ht="21" customHeight="1" x14ac:dyDescent="0.7">
      <c r="A29" s="30">
        <v>16</v>
      </c>
      <c r="B29" s="89">
        <f t="shared" si="1"/>
        <v>0</v>
      </c>
      <c r="C29" s="12">
        <v>24</v>
      </c>
      <c r="D29" s="20"/>
      <c r="E29" s="14"/>
      <c r="F29" s="13"/>
      <c r="G29" s="14"/>
      <c r="H29" s="82"/>
      <c r="I29" s="102"/>
      <c r="J29" s="18"/>
      <c r="K29" s="16"/>
      <c r="L29" s="16"/>
      <c r="M29" s="15"/>
      <c r="N29" s="16"/>
      <c r="O29" s="16"/>
      <c r="P29" s="15"/>
      <c r="Q29" s="16"/>
      <c r="R29" s="16"/>
      <c r="S29" s="11"/>
      <c r="T29" s="17"/>
      <c r="U29" s="16"/>
      <c r="V29" s="16"/>
      <c r="W29" s="11"/>
      <c r="X29" s="17"/>
      <c r="Y29" s="16"/>
      <c r="Z29" s="16"/>
      <c r="AA29" s="21"/>
      <c r="AB29" s="17"/>
      <c r="AC29" s="16"/>
      <c r="AD29" s="128"/>
    </row>
    <row r="30" spans="1:30" ht="21" customHeight="1" x14ac:dyDescent="0.7">
      <c r="A30" s="30">
        <v>17</v>
      </c>
      <c r="B30" s="89">
        <f t="shared" si="1"/>
        <v>0</v>
      </c>
      <c r="C30" s="12">
        <v>24</v>
      </c>
      <c r="D30" s="20"/>
      <c r="E30" s="14"/>
      <c r="F30" s="13"/>
      <c r="G30" s="14"/>
      <c r="H30" s="82"/>
      <c r="I30" s="102"/>
      <c r="J30" s="18"/>
      <c r="K30" s="16"/>
      <c r="L30" s="16"/>
      <c r="M30" s="15"/>
      <c r="N30" s="16"/>
      <c r="O30" s="16"/>
      <c r="P30" s="15"/>
      <c r="Q30" s="16"/>
      <c r="R30" s="16"/>
      <c r="S30" s="11"/>
      <c r="T30" s="17"/>
      <c r="U30" s="16"/>
      <c r="V30" s="16"/>
      <c r="W30" s="11"/>
      <c r="X30" s="17"/>
      <c r="Y30" s="16"/>
      <c r="Z30" s="16"/>
      <c r="AA30" s="21"/>
      <c r="AB30" s="17"/>
      <c r="AC30" s="16"/>
      <c r="AD30" s="128"/>
    </row>
    <row r="31" spans="1:30" ht="21" customHeight="1" x14ac:dyDescent="0.7">
      <c r="A31" s="30">
        <v>18</v>
      </c>
      <c r="B31" s="89">
        <f t="shared" si="1"/>
        <v>0</v>
      </c>
      <c r="C31" s="12">
        <v>24</v>
      </c>
      <c r="D31" s="20"/>
      <c r="E31" s="14"/>
      <c r="F31" s="13"/>
      <c r="G31" s="14"/>
      <c r="H31" s="82"/>
      <c r="I31" s="102"/>
      <c r="J31" s="18"/>
      <c r="K31" s="16"/>
      <c r="L31" s="16"/>
      <c r="M31" s="15"/>
      <c r="N31" s="16"/>
      <c r="O31" s="16"/>
      <c r="P31" s="15"/>
      <c r="Q31" s="16"/>
      <c r="R31" s="16"/>
      <c r="S31" s="11"/>
      <c r="T31" s="17"/>
      <c r="U31" s="16"/>
      <c r="V31" s="16"/>
      <c r="W31" s="11"/>
      <c r="X31" s="17"/>
      <c r="Y31" s="16"/>
      <c r="Z31" s="16"/>
      <c r="AA31" s="21"/>
      <c r="AB31" s="17"/>
      <c r="AC31" s="16"/>
      <c r="AD31" s="128"/>
    </row>
    <row r="32" spans="1:30" ht="21" customHeight="1" x14ac:dyDescent="0.7">
      <c r="A32" s="30">
        <v>19</v>
      </c>
      <c r="B32" s="89">
        <f t="shared" si="1"/>
        <v>0</v>
      </c>
      <c r="C32" s="12">
        <v>24</v>
      </c>
      <c r="D32" s="20"/>
      <c r="E32" s="14"/>
      <c r="F32" s="13"/>
      <c r="G32" s="14"/>
      <c r="H32" s="82"/>
      <c r="I32" s="102"/>
      <c r="J32" s="18"/>
      <c r="K32" s="16"/>
      <c r="L32" s="16"/>
      <c r="M32" s="15"/>
      <c r="N32" s="16"/>
      <c r="O32" s="16"/>
      <c r="P32" s="15"/>
      <c r="Q32" s="16"/>
      <c r="R32" s="16"/>
      <c r="S32" s="11"/>
      <c r="T32" s="17"/>
      <c r="U32" s="16"/>
      <c r="V32" s="16"/>
      <c r="W32" s="11"/>
      <c r="X32" s="17"/>
      <c r="Y32" s="16"/>
      <c r="Z32" s="16"/>
      <c r="AA32" s="11"/>
      <c r="AB32" s="17"/>
      <c r="AC32" s="16"/>
      <c r="AD32" s="128"/>
    </row>
    <row r="33" spans="1:30" ht="21" customHeight="1" x14ac:dyDescent="0.7">
      <c r="A33" s="30">
        <v>20</v>
      </c>
      <c r="B33" s="89">
        <f t="shared" si="1"/>
        <v>0</v>
      </c>
      <c r="C33" s="12">
        <v>24</v>
      </c>
      <c r="D33" s="20"/>
      <c r="E33" s="14"/>
      <c r="F33" s="13"/>
      <c r="G33" s="14"/>
      <c r="H33" s="82"/>
      <c r="I33" s="102"/>
      <c r="J33" s="18"/>
      <c r="K33" s="16"/>
      <c r="L33" s="16"/>
      <c r="M33" s="15"/>
      <c r="N33" s="16"/>
      <c r="O33" s="16"/>
      <c r="P33" s="15"/>
      <c r="Q33" s="16"/>
      <c r="R33" s="16"/>
      <c r="S33" s="11"/>
      <c r="T33" s="17"/>
      <c r="U33" s="16"/>
      <c r="V33" s="16"/>
      <c r="W33" s="11"/>
      <c r="X33" s="17"/>
      <c r="Y33" s="16"/>
      <c r="Z33" s="16"/>
      <c r="AA33" s="11"/>
      <c r="AB33" s="17"/>
      <c r="AC33" s="16"/>
      <c r="AD33" s="128"/>
    </row>
    <row r="34" spans="1:30" ht="21" customHeight="1" x14ac:dyDescent="0.7">
      <c r="A34" s="30">
        <v>21</v>
      </c>
      <c r="B34" s="89">
        <f t="shared" si="1"/>
        <v>0</v>
      </c>
      <c r="C34" s="12">
        <v>24</v>
      </c>
      <c r="D34" s="20"/>
      <c r="E34" s="14"/>
      <c r="F34" s="13"/>
      <c r="G34" s="14"/>
      <c r="H34" s="82"/>
      <c r="I34" s="102"/>
      <c r="J34" s="18"/>
      <c r="K34" s="16"/>
      <c r="L34" s="16"/>
      <c r="M34" s="15"/>
      <c r="N34" s="16"/>
      <c r="O34" s="16"/>
      <c r="P34" s="15"/>
      <c r="Q34" s="16"/>
      <c r="R34" s="16"/>
      <c r="S34" s="11"/>
      <c r="T34" s="17"/>
      <c r="U34" s="16"/>
      <c r="V34" s="16"/>
      <c r="W34" s="11"/>
      <c r="X34" s="17"/>
      <c r="Y34" s="16"/>
      <c r="Z34" s="16"/>
      <c r="AA34" s="11"/>
      <c r="AB34" s="17"/>
      <c r="AC34" s="16"/>
      <c r="AD34" s="128"/>
    </row>
    <row r="35" spans="1:30" ht="21" customHeight="1" x14ac:dyDescent="0.7">
      <c r="A35" s="30">
        <v>22</v>
      </c>
      <c r="B35" s="89">
        <f t="shared" si="1"/>
        <v>0</v>
      </c>
      <c r="C35" s="12">
        <v>24</v>
      </c>
      <c r="D35" s="20"/>
      <c r="E35" s="14"/>
      <c r="F35" s="13"/>
      <c r="G35" s="14"/>
      <c r="H35" s="82"/>
      <c r="I35" s="102"/>
      <c r="J35" s="18"/>
      <c r="K35" s="16"/>
      <c r="L35" s="16"/>
      <c r="M35" s="15"/>
      <c r="N35" s="16"/>
      <c r="O35" s="16"/>
      <c r="P35" s="15"/>
      <c r="Q35" s="16"/>
      <c r="R35" s="16"/>
      <c r="S35" s="11"/>
      <c r="T35" s="17"/>
      <c r="U35" s="16"/>
      <c r="V35" s="16"/>
      <c r="W35" s="11"/>
      <c r="X35" s="17"/>
      <c r="Y35" s="16"/>
      <c r="Z35" s="16"/>
      <c r="AA35" s="21"/>
      <c r="AB35" s="17"/>
      <c r="AC35" s="16"/>
      <c r="AD35" s="128"/>
    </row>
    <row r="36" spans="1:30" ht="21" customHeight="1" x14ac:dyDescent="0.7">
      <c r="A36" s="30">
        <v>23</v>
      </c>
      <c r="B36" s="89">
        <f t="shared" si="1"/>
        <v>0</v>
      </c>
      <c r="C36" s="12">
        <v>24</v>
      </c>
      <c r="D36" s="20"/>
      <c r="E36" s="14"/>
      <c r="F36" s="13"/>
      <c r="G36" s="14"/>
      <c r="H36" s="82"/>
      <c r="I36" s="102"/>
      <c r="J36" s="18"/>
      <c r="K36" s="16"/>
      <c r="L36" s="16"/>
      <c r="M36" s="15"/>
      <c r="N36" s="16"/>
      <c r="O36" s="16"/>
      <c r="P36" s="15"/>
      <c r="Q36" s="16"/>
      <c r="R36" s="16"/>
      <c r="S36" s="11"/>
      <c r="T36" s="17"/>
      <c r="U36" s="16"/>
      <c r="V36" s="16"/>
      <c r="W36" s="11"/>
      <c r="X36" s="17"/>
      <c r="Y36" s="16"/>
      <c r="Z36" s="16"/>
      <c r="AA36" s="21"/>
      <c r="AB36" s="17"/>
      <c r="AC36" s="16"/>
      <c r="AD36" s="128"/>
    </row>
    <row r="37" spans="1:30" ht="21" customHeight="1" x14ac:dyDescent="0.7">
      <c r="A37" s="30">
        <v>24</v>
      </c>
      <c r="B37" s="89">
        <f t="shared" si="1"/>
        <v>0</v>
      </c>
      <c r="C37" s="12">
        <v>24</v>
      </c>
      <c r="D37" s="20"/>
      <c r="E37" s="14"/>
      <c r="F37" s="13"/>
      <c r="G37" s="14"/>
      <c r="H37" s="82"/>
      <c r="I37" s="102"/>
      <c r="J37" s="18"/>
      <c r="K37" s="16"/>
      <c r="L37" s="16"/>
      <c r="M37" s="15"/>
      <c r="N37" s="16"/>
      <c r="O37" s="16"/>
      <c r="P37" s="15"/>
      <c r="Q37" s="16"/>
      <c r="R37" s="16"/>
      <c r="S37" s="11"/>
      <c r="T37" s="17"/>
      <c r="U37" s="16"/>
      <c r="V37" s="16"/>
      <c r="W37" s="11"/>
      <c r="X37" s="17"/>
      <c r="Y37" s="16"/>
      <c r="Z37" s="16"/>
      <c r="AA37" s="21"/>
      <c r="AB37" s="17"/>
      <c r="AC37" s="16"/>
      <c r="AD37" s="128"/>
    </row>
    <row r="38" spans="1:30" ht="21" customHeight="1" x14ac:dyDescent="0.7">
      <c r="A38" s="30">
        <v>25</v>
      </c>
      <c r="B38" s="89">
        <f t="shared" si="1"/>
        <v>0</v>
      </c>
      <c r="C38" s="12">
        <v>24</v>
      </c>
      <c r="D38" s="20"/>
      <c r="E38" s="14"/>
      <c r="F38" s="13"/>
      <c r="G38" s="14"/>
      <c r="H38" s="82"/>
      <c r="I38" s="102"/>
      <c r="J38" s="18"/>
      <c r="K38" s="16"/>
      <c r="L38" s="16"/>
      <c r="M38" s="15"/>
      <c r="N38" s="16"/>
      <c r="O38" s="16"/>
      <c r="P38" s="15"/>
      <c r="Q38" s="16"/>
      <c r="R38" s="16"/>
      <c r="S38" s="11"/>
      <c r="T38" s="17"/>
      <c r="U38" s="16"/>
      <c r="V38" s="16"/>
      <c r="W38" s="11"/>
      <c r="X38" s="17"/>
      <c r="Y38" s="16"/>
      <c r="Z38" s="16"/>
      <c r="AA38" s="21"/>
      <c r="AB38" s="17"/>
      <c r="AC38" s="16"/>
      <c r="AD38" s="128"/>
    </row>
    <row r="39" spans="1:30" ht="21" customHeight="1" x14ac:dyDescent="0.7">
      <c r="A39" s="30">
        <v>26</v>
      </c>
      <c r="B39" s="89">
        <f t="shared" si="1"/>
        <v>0</v>
      </c>
      <c r="C39" s="12">
        <v>24</v>
      </c>
      <c r="D39" s="20"/>
      <c r="E39" s="14"/>
      <c r="F39" s="13"/>
      <c r="G39" s="14"/>
      <c r="H39" s="82"/>
      <c r="I39" s="102"/>
      <c r="J39" s="18"/>
      <c r="K39" s="16"/>
      <c r="L39" s="16"/>
      <c r="M39" s="15"/>
      <c r="N39" s="16"/>
      <c r="O39" s="16"/>
      <c r="P39" s="15"/>
      <c r="Q39" s="16"/>
      <c r="R39" s="16"/>
      <c r="S39" s="11"/>
      <c r="T39" s="17"/>
      <c r="U39" s="16"/>
      <c r="V39" s="16"/>
      <c r="W39" s="11"/>
      <c r="X39" s="17"/>
      <c r="Y39" s="16"/>
      <c r="Z39" s="16"/>
      <c r="AA39" s="21"/>
      <c r="AB39" s="17"/>
      <c r="AC39" s="16"/>
      <c r="AD39" s="128"/>
    </row>
    <row r="40" spans="1:30" ht="21" customHeight="1" x14ac:dyDescent="0.7">
      <c r="A40" s="30">
        <v>27</v>
      </c>
      <c r="B40" s="89">
        <f t="shared" si="1"/>
        <v>0</v>
      </c>
      <c r="C40" s="12">
        <v>24</v>
      </c>
      <c r="D40" s="20"/>
      <c r="E40" s="14"/>
      <c r="F40" s="13"/>
      <c r="G40" s="14"/>
      <c r="H40" s="82"/>
      <c r="I40" s="102"/>
      <c r="J40" s="18"/>
      <c r="K40" s="16"/>
      <c r="L40" s="16"/>
      <c r="M40" s="15"/>
      <c r="N40" s="16"/>
      <c r="O40" s="16"/>
      <c r="P40" s="15"/>
      <c r="Q40" s="16"/>
      <c r="R40" s="16"/>
      <c r="S40" s="11"/>
      <c r="T40" s="17"/>
      <c r="U40" s="16"/>
      <c r="V40" s="16"/>
      <c r="W40" s="11"/>
      <c r="X40" s="17"/>
      <c r="Y40" s="16"/>
      <c r="Z40" s="16"/>
      <c r="AA40" s="21"/>
      <c r="AB40" s="17"/>
      <c r="AC40" s="16"/>
      <c r="AD40" s="128"/>
    </row>
    <row r="41" spans="1:30" ht="21" customHeight="1" x14ac:dyDescent="0.7">
      <c r="A41" s="30">
        <v>28</v>
      </c>
      <c r="B41" s="89">
        <f t="shared" si="1"/>
        <v>0</v>
      </c>
      <c r="C41" s="12">
        <v>24</v>
      </c>
      <c r="D41" s="20"/>
      <c r="E41" s="14"/>
      <c r="F41" s="13"/>
      <c r="G41" s="14"/>
      <c r="H41" s="82"/>
      <c r="I41" s="102"/>
      <c r="J41" s="18"/>
      <c r="K41" s="16"/>
      <c r="L41" s="16"/>
      <c r="M41" s="15"/>
      <c r="N41" s="16"/>
      <c r="O41" s="16"/>
      <c r="P41" s="15"/>
      <c r="Q41" s="16"/>
      <c r="R41" s="16"/>
      <c r="S41" s="11"/>
      <c r="T41" s="17"/>
      <c r="U41" s="16"/>
      <c r="V41" s="16"/>
      <c r="W41" s="11"/>
      <c r="X41" s="17"/>
      <c r="Y41" s="16"/>
      <c r="Z41" s="16"/>
      <c r="AA41" s="21"/>
      <c r="AB41" s="17"/>
      <c r="AC41" s="16"/>
      <c r="AD41" s="128"/>
    </row>
    <row r="42" spans="1:30" ht="21" customHeight="1" x14ac:dyDescent="0.7">
      <c r="A42" s="30">
        <v>29</v>
      </c>
      <c r="B42" s="89">
        <f t="shared" si="1"/>
        <v>0</v>
      </c>
      <c r="C42" s="12">
        <v>24</v>
      </c>
      <c r="D42" s="20"/>
      <c r="E42" s="14"/>
      <c r="F42" s="13"/>
      <c r="G42" s="14"/>
      <c r="H42" s="82"/>
      <c r="I42" s="102"/>
      <c r="J42" s="18"/>
      <c r="K42" s="16"/>
      <c r="L42" s="16"/>
      <c r="M42" s="15"/>
      <c r="N42" s="16"/>
      <c r="O42" s="16"/>
      <c r="P42" s="15"/>
      <c r="Q42" s="16"/>
      <c r="R42" s="16"/>
      <c r="S42" s="11"/>
      <c r="T42" s="17"/>
      <c r="U42" s="16"/>
      <c r="V42" s="16"/>
      <c r="W42" s="11"/>
      <c r="X42" s="17"/>
      <c r="Y42" s="16"/>
      <c r="Z42" s="16"/>
      <c r="AA42" s="21"/>
      <c r="AB42" s="17"/>
      <c r="AC42" s="16"/>
      <c r="AD42" s="128"/>
    </row>
    <row r="43" spans="1:30" ht="21" customHeight="1" x14ac:dyDescent="0.7">
      <c r="A43" s="30">
        <v>30</v>
      </c>
      <c r="B43" s="89">
        <f t="shared" si="1"/>
        <v>0</v>
      </c>
      <c r="C43" s="12">
        <v>24</v>
      </c>
      <c r="D43" s="20"/>
      <c r="E43" s="14"/>
      <c r="F43" s="13"/>
      <c r="G43" s="14"/>
      <c r="H43" s="82"/>
      <c r="I43" s="102"/>
      <c r="J43" s="18"/>
      <c r="K43" s="16"/>
      <c r="L43" s="16"/>
      <c r="M43" s="15"/>
      <c r="N43" s="16"/>
      <c r="O43" s="16"/>
      <c r="P43" s="15"/>
      <c r="Q43" s="16"/>
      <c r="R43" s="16"/>
      <c r="S43" s="11"/>
      <c r="T43" s="17"/>
      <c r="U43" s="16"/>
      <c r="V43" s="16"/>
      <c r="W43" s="11"/>
      <c r="X43" s="17"/>
      <c r="Y43" s="16"/>
      <c r="Z43" s="16"/>
      <c r="AA43" s="21"/>
      <c r="AB43" s="17"/>
      <c r="AC43" s="16"/>
      <c r="AD43" s="128"/>
    </row>
    <row r="44" spans="1:30" ht="21" customHeight="1" x14ac:dyDescent="0.7">
      <c r="A44" s="30">
        <v>31</v>
      </c>
      <c r="B44" s="89">
        <f t="shared" si="1"/>
        <v>0</v>
      </c>
      <c r="C44" s="12">
        <v>24</v>
      </c>
      <c r="D44" s="20"/>
      <c r="E44" s="14"/>
      <c r="F44" s="13"/>
      <c r="G44" s="14"/>
      <c r="H44" s="82"/>
      <c r="I44" s="102"/>
      <c r="J44" s="18"/>
      <c r="K44" s="16"/>
      <c r="L44" s="16"/>
      <c r="M44" s="15"/>
      <c r="N44" s="16"/>
      <c r="O44" s="16"/>
      <c r="P44" s="15"/>
      <c r="Q44" s="16"/>
      <c r="R44" s="16"/>
      <c r="S44" s="11"/>
      <c r="T44" s="17"/>
      <c r="U44" s="16"/>
      <c r="V44" s="16"/>
      <c r="W44" s="11"/>
      <c r="X44" s="17"/>
      <c r="Y44" s="16"/>
      <c r="Z44" s="16"/>
      <c r="AA44" s="21"/>
      <c r="AB44" s="17"/>
      <c r="AC44" s="16"/>
      <c r="AD44" s="128"/>
    </row>
    <row r="45" spans="1:30" ht="21" customHeight="1" x14ac:dyDescent="0.7">
      <c r="A45" s="30">
        <v>32</v>
      </c>
      <c r="B45" s="89">
        <f t="shared" si="1"/>
        <v>0</v>
      </c>
      <c r="C45" s="12">
        <v>24</v>
      </c>
      <c r="D45" s="20"/>
      <c r="E45" s="14"/>
      <c r="F45" s="13"/>
      <c r="G45" s="14"/>
      <c r="H45" s="82"/>
      <c r="I45" s="102"/>
      <c r="J45" s="18"/>
      <c r="K45" s="16"/>
      <c r="L45" s="16"/>
      <c r="M45" s="15"/>
      <c r="N45" s="16"/>
      <c r="O45" s="16"/>
      <c r="P45" s="15"/>
      <c r="Q45" s="16"/>
      <c r="R45" s="16"/>
      <c r="S45" s="11"/>
      <c r="T45" s="17"/>
      <c r="U45" s="16"/>
      <c r="V45" s="16"/>
      <c r="W45" s="11"/>
      <c r="X45" s="17"/>
      <c r="Y45" s="16"/>
      <c r="Z45" s="16"/>
      <c r="AA45" s="21"/>
      <c r="AB45" s="17"/>
      <c r="AC45" s="16"/>
      <c r="AD45" s="128"/>
    </row>
    <row r="46" spans="1:30" ht="21" customHeight="1" x14ac:dyDescent="0.7">
      <c r="A46" s="30">
        <v>33</v>
      </c>
      <c r="B46" s="89">
        <f t="shared" si="1"/>
        <v>0</v>
      </c>
      <c r="C46" s="12">
        <v>24</v>
      </c>
      <c r="D46" s="20"/>
      <c r="E46" s="14"/>
      <c r="F46" s="13"/>
      <c r="G46" s="14"/>
      <c r="H46" s="82"/>
      <c r="I46" s="102"/>
      <c r="J46" s="18"/>
      <c r="K46" s="16"/>
      <c r="L46" s="16"/>
      <c r="M46" s="15"/>
      <c r="N46" s="16"/>
      <c r="O46" s="16"/>
      <c r="P46" s="15"/>
      <c r="Q46" s="16"/>
      <c r="R46" s="16"/>
      <c r="S46" s="11"/>
      <c r="T46" s="17"/>
      <c r="U46" s="16"/>
      <c r="V46" s="16"/>
      <c r="W46" s="11"/>
      <c r="X46" s="17"/>
      <c r="Y46" s="16"/>
      <c r="Z46" s="16"/>
      <c r="AA46" s="21"/>
      <c r="AB46" s="17"/>
      <c r="AC46" s="16"/>
      <c r="AD46" s="128"/>
    </row>
    <row r="47" spans="1:30" ht="21" customHeight="1" x14ac:dyDescent="0.7">
      <c r="A47" s="30">
        <v>34</v>
      </c>
      <c r="B47" s="89">
        <f t="shared" si="1"/>
        <v>0</v>
      </c>
      <c r="C47" s="12">
        <v>24</v>
      </c>
      <c r="D47" s="20"/>
      <c r="E47" s="14"/>
      <c r="F47" s="13"/>
      <c r="G47" s="14"/>
      <c r="H47" s="82"/>
      <c r="I47" s="102"/>
      <c r="J47" s="18"/>
      <c r="K47" s="16"/>
      <c r="L47" s="16"/>
      <c r="M47" s="15"/>
      <c r="N47" s="16"/>
      <c r="O47" s="16"/>
      <c r="P47" s="15"/>
      <c r="Q47" s="16"/>
      <c r="R47" s="16"/>
      <c r="S47" s="11"/>
      <c r="T47" s="17"/>
      <c r="U47" s="16"/>
      <c r="V47" s="16"/>
      <c r="W47" s="11"/>
      <c r="X47" s="17"/>
      <c r="Y47" s="16"/>
      <c r="Z47" s="16"/>
      <c r="AA47" s="21"/>
      <c r="AB47" s="17"/>
      <c r="AC47" s="16"/>
      <c r="AD47" s="128"/>
    </row>
    <row r="48" spans="1:30" ht="21" customHeight="1" x14ac:dyDescent="0.7">
      <c r="A48" s="30">
        <v>35</v>
      </c>
      <c r="B48" s="89">
        <f t="shared" si="1"/>
        <v>0</v>
      </c>
      <c r="C48" s="12">
        <v>24</v>
      </c>
      <c r="D48" s="20"/>
      <c r="E48" s="14"/>
      <c r="F48" s="13"/>
      <c r="G48" s="14"/>
      <c r="H48" s="82"/>
      <c r="I48" s="102"/>
      <c r="J48" s="18"/>
      <c r="K48" s="16"/>
      <c r="L48" s="16"/>
      <c r="M48" s="15"/>
      <c r="N48" s="16"/>
      <c r="O48" s="16"/>
      <c r="P48" s="15"/>
      <c r="Q48" s="16"/>
      <c r="R48" s="16"/>
      <c r="S48" s="11"/>
      <c r="T48" s="17"/>
      <c r="U48" s="16"/>
      <c r="V48" s="16"/>
      <c r="W48" s="11"/>
      <c r="X48" s="17"/>
      <c r="Y48" s="16"/>
      <c r="Z48" s="16"/>
      <c r="AA48" s="21"/>
      <c r="AB48" s="17"/>
      <c r="AC48" s="16"/>
      <c r="AD48" s="128"/>
    </row>
    <row r="49" spans="1:30" ht="21" customHeight="1" x14ac:dyDescent="0.7">
      <c r="A49" s="30">
        <v>36</v>
      </c>
      <c r="B49" s="89">
        <f t="shared" si="1"/>
        <v>0</v>
      </c>
      <c r="C49" s="12">
        <v>24</v>
      </c>
      <c r="D49" s="20"/>
      <c r="E49" s="14"/>
      <c r="F49" s="13"/>
      <c r="G49" s="14"/>
      <c r="H49" s="82"/>
      <c r="I49" s="102"/>
      <c r="J49" s="18"/>
      <c r="K49" s="16"/>
      <c r="L49" s="16"/>
      <c r="M49" s="15"/>
      <c r="N49" s="16"/>
      <c r="O49" s="16"/>
      <c r="P49" s="15"/>
      <c r="Q49" s="16"/>
      <c r="R49" s="16"/>
      <c r="S49" s="11"/>
      <c r="T49" s="17"/>
      <c r="U49" s="16"/>
      <c r="V49" s="16"/>
      <c r="W49" s="11"/>
      <c r="X49" s="17"/>
      <c r="Y49" s="16"/>
      <c r="Z49" s="16"/>
      <c r="AA49" s="21"/>
      <c r="AB49" s="17"/>
      <c r="AC49" s="16"/>
      <c r="AD49" s="128"/>
    </row>
    <row r="50" spans="1:30" ht="21" customHeight="1" x14ac:dyDescent="0.7">
      <c r="A50" s="30">
        <v>37</v>
      </c>
      <c r="B50" s="89">
        <f t="shared" si="1"/>
        <v>0</v>
      </c>
      <c r="C50" s="12">
        <v>24</v>
      </c>
      <c r="D50" s="20"/>
      <c r="E50" s="14"/>
      <c r="F50" s="13"/>
      <c r="G50" s="14"/>
      <c r="H50" s="82"/>
      <c r="I50" s="102"/>
      <c r="J50" s="18"/>
      <c r="K50" s="16"/>
      <c r="L50" s="16"/>
      <c r="M50" s="15"/>
      <c r="N50" s="16"/>
      <c r="O50" s="16"/>
      <c r="P50" s="15"/>
      <c r="Q50" s="16"/>
      <c r="R50" s="16"/>
      <c r="S50" s="11"/>
      <c r="T50" s="17"/>
      <c r="U50" s="16"/>
      <c r="V50" s="16"/>
      <c r="W50" s="11"/>
      <c r="X50" s="17"/>
      <c r="Y50" s="16"/>
      <c r="Z50" s="16"/>
      <c r="AA50" s="21"/>
      <c r="AB50" s="17"/>
      <c r="AC50" s="16"/>
      <c r="AD50" s="128"/>
    </row>
    <row r="51" spans="1:30" ht="21" customHeight="1" x14ac:dyDescent="0.7">
      <c r="A51" s="30">
        <v>38</v>
      </c>
      <c r="B51" s="89">
        <f t="shared" si="1"/>
        <v>0</v>
      </c>
      <c r="C51" s="12">
        <v>24</v>
      </c>
      <c r="D51" s="20"/>
      <c r="E51" s="14"/>
      <c r="F51" s="13"/>
      <c r="G51" s="14"/>
      <c r="H51" s="82"/>
      <c r="I51" s="102"/>
      <c r="J51" s="18"/>
      <c r="K51" s="16"/>
      <c r="L51" s="16"/>
      <c r="M51" s="15"/>
      <c r="N51" s="16"/>
      <c r="O51" s="16"/>
      <c r="P51" s="15"/>
      <c r="Q51" s="16"/>
      <c r="R51" s="16"/>
      <c r="S51" s="11"/>
      <c r="T51" s="17"/>
      <c r="U51" s="16"/>
      <c r="V51" s="16"/>
      <c r="W51" s="11"/>
      <c r="X51" s="17"/>
      <c r="Y51" s="16"/>
      <c r="Z51" s="16"/>
      <c r="AA51" s="21"/>
      <c r="AB51" s="17"/>
      <c r="AC51" s="16"/>
      <c r="AD51" s="128"/>
    </row>
    <row r="52" spans="1:30" ht="21" customHeight="1" x14ac:dyDescent="0.7">
      <c r="A52" s="30">
        <v>39</v>
      </c>
      <c r="B52" s="89">
        <f t="shared" si="1"/>
        <v>0</v>
      </c>
      <c r="C52" s="12">
        <v>24</v>
      </c>
      <c r="D52" s="20"/>
      <c r="E52" s="14"/>
      <c r="F52" s="13"/>
      <c r="G52" s="14"/>
      <c r="H52" s="82"/>
      <c r="I52" s="102"/>
      <c r="J52" s="18"/>
      <c r="K52" s="16"/>
      <c r="L52" s="16"/>
      <c r="M52" s="15"/>
      <c r="N52" s="16"/>
      <c r="O52" s="16"/>
      <c r="P52" s="15"/>
      <c r="Q52" s="16"/>
      <c r="R52" s="16"/>
      <c r="S52" s="11"/>
      <c r="T52" s="17"/>
      <c r="U52" s="16"/>
      <c r="V52" s="16"/>
      <c r="W52" s="11"/>
      <c r="X52" s="17"/>
      <c r="Y52" s="16"/>
      <c r="Z52" s="16"/>
      <c r="AA52" s="21"/>
      <c r="AB52" s="17"/>
      <c r="AC52" s="16"/>
      <c r="AD52" s="128"/>
    </row>
    <row r="53" spans="1:30" ht="21" customHeight="1" x14ac:dyDescent="0.7">
      <c r="A53" s="30">
        <v>40</v>
      </c>
      <c r="B53" s="89">
        <f t="shared" si="1"/>
        <v>0</v>
      </c>
      <c r="C53" s="12">
        <v>24</v>
      </c>
      <c r="D53" s="20"/>
      <c r="E53" s="14"/>
      <c r="F53" s="13"/>
      <c r="G53" s="14"/>
      <c r="H53" s="82"/>
      <c r="I53" s="102"/>
      <c r="J53" s="18"/>
      <c r="K53" s="16"/>
      <c r="L53" s="16"/>
      <c r="M53" s="15"/>
      <c r="N53" s="16"/>
      <c r="O53" s="16"/>
      <c r="P53" s="15"/>
      <c r="Q53" s="16"/>
      <c r="R53" s="16"/>
      <c r="S53" s="11"/>
      <c r="T53" s="17"/>
      <c r="U53" s="16"/>
      <c r="V53" s="16"/>
      <c r="W53" s="11"/>
      <c r="X53" s="17"/>
      <c r="Y53" s="16"/>
      <c r="Z53" s="16"/>
      <c r="AA53" s="21"/>
      <c r="AB53" s="17"/>
      <c r="AC53" s="16"/>
      <c r="AD53" s="128"/>
    </row>
    <row r="54" spans="1:30" ht="21" customHeight="1" x14ac:dyDescent="0.7">
      <c r="A54" s="30">
        <v>41</v>
      </c>
      <c r="B54" s="89">
        <f t="shared" si="1"/>
        <v>0</v>
      </c>
      <c r="C54" s="12">
        <v>24</v>
      </c>
      <c r="D54" s="20"/>
      <c r="E54" s="14"/>
      <c r="F54" s="13"/>
      <c r="G54" s="14"/>
      <c r="H54" s="82"/>
      <c r="I54" s="102"/>
      <c r="J54" s="18"/>
      <c r="K54" s="16"/>
      <c r="L54" s="16"/>
      <c r="M54" s="15"/>
      <c r="N54" s="16"/>
      <c r="O54" s="16"/>
      <c r="P54" s="15"/>
      <c r="Q54" s="16"/>
      <c r="R54" s="16"/>
      <c r="S54" s="11"/>
      <c r="T54" s="17"/>
      <c r="U54" s="16"/>
      <c r="V54" s="16"/>
      <c r="W54" s="11"/>
      <c r="X54" s="17"/>
      <c r="Y54" s="16"/>
      <c r="Z54" s="16"/>
      <c r="AA54" s="21"/>
      <c r="AB54" s="17"/>
      <c r="AC54" s="16"/>
      <c r="AD54" s="128"/>
    </row>
    <row r="55" spans="1:30" ht="21" customHeight="1" x14ac:dyDescent="0.7">
      <c r="A55" s="30">
        <v>42</v>
      </c>
      <c r="B55" s="89">
        <f t="shared" si="1"/>
        <v>0</v>
      </c>
      <c r="C55" s="12">
        <v>24</v>
      </c>
      <c r="D55" s="20"/>
      <c r="E55" s="14"/>
      <c r="F55" s="13"/>
      <c r="G55" s="14"/>
      <c r="H55" s="82"/>
      <c r="I55" s="102"/>
      <c r="J55" s="18"/>
      <c r="K55" s="16"/>
      <c r="L55" s="16"/>
      <c r="M55" s="15"/>
      <c r="N55" s="16"/>
      <c r="O55" s="16"/>
      <c r="P55" s="15"/>
      <c r="Q55" s="16"/>
      <c r="R55" s="16"/>
      <c r="S55" s="11"/>
      <c r="T55" s="17"/>
      <c r="U55" s="16"/>
      <c r="V55" s="16"/>
      <c r="W55" s="11"/>
      <c r="X55" s="17"/>
      <c r="Y55" s="16"/>
      <c r="Z55" s="16"/>
      <c r="AA55" s="21"/>
      <c r="AB55" s="17"/>
      <c r="AC55" s="16"/>
      <c r="AD55" s="128"/>
    </row>
    <row r="56" spans="1:30" ht="21" customHeight="1" x14ac:dyDescent="0.7">
      <c r="A56" s="30">
        <v>43</v>
      </c>
      <c r="B56" s="89">
        <f t="shared" si="1"/>
        <v>0</v>
      </c>
      <c r="C56" s="12">
        <v>24</v>
      </c>
      <c r="D56" s="20"/>
      <c r="E56" s="14"/>
      <c r="F56" s="13"/>
      <c r="G56" s="14"/>
      <c r="H56" s="82"/>
      <c r="I56" s="102"/>
      <c r="J56" s="18"/>
      <c r="K56" s="16"/>
      <c r="L56" s="16"/>
      <c r="M56" s="15"/>
      <c r="N56" s="16"/>
      <c r="O56" s="16"/>
      <c r="P56" s="15"/>
      <c r="Q56" s="16"/>
      <c r="R56" s="16"/>
      <c r="S56" s="11"/>
      <c r="T56" s="17"/>
      <c r="U56" s="16"/>
      <c r="V56" s="16"/>
      <c r="W56" s="11"/>
      <c r="X56" s="17"/>
      <c r="Y56" s="16"/>
      <c r="Z56" s="16"/>
      <c r="AA56" s="21"/>
      <c r="AB56" s="17"/>
      <c r="AC56" s="16"/>
      <c r="AD56" s="128"/>
    </row>
    <row r="57" spans="1:30" ht="21" customHeight="1" x14ac:dyDescent="0.7">
      <c r="A57" s="30">
        <v>44</v>
      </c>
      <c r="B57" s="89">
        <f t="shared" si="1"/>
        <v>0</v>
      </c>
      <c r="C57" s="12">
        <v>24</v>
      </c>
      <c r="D57" s="20"/>
      <c r="E57" s="14"/>
      <c r="F57" s="13"/>
      <c r="G57" s="14"/>
      <c r="H57" s="82"/>
      <c r="I57" s="102"/>
      <c r="J57" s="18"/>
      <c r="K57" s="16"/>
      <c r="L57" s="16"/>
      <c r="M57" s="15"/>
      <c r="N57" s="16"/>
      <c r="O57" s="16"/>
      <c r="P57" s="15"/>
      <c r="Q57" s="16"/>
      <c r="R57" s="16"/>
      <c r="S57" s="11"/>
      <c r="T57" s="17"/>
      <c r="U57" s="16"/>
      <c r="V57" s="16"/>
      <c r="W57" s="11"/>
      <c r="X57" s="17"/>
      <c r="Y57" s="16"/>
      <c r="Z57" s="16"/>
      <c r="AA57" s="21"/>
      <c r="AB57" s="17"/>
      <c r="AC57" s="16"/>
      <c r="AD57" s="128"/>
    </row>
    <row r="58" spans="1:30" ht="21" customHeight="1" x14ac:dyDescent="0.7">
      <c r="A58" s="30">
        <v>45</v>
      </c>
      <c r="B58" s="89">
        <f t="shared" si="1"/>
        <v>0</v>
      </c>
      <c r="C58" s="12">
        <v>24</v>
      </c>
      <c r="D58" s="20"/>
      <c r="E58" s="14"/>
      <c r="F58" s="13"/>
      <c r="G58" s="14"/>
      <c r="H58" s="82"/>
      <c r="I58" s="102"/>
      <c r="J58" s="18"/>
      <c r="K58" s="16"/>
      <c r="L58" s="16"/>
      <c r="M58" s="15"/>
      <c r="N58" s="16"/>
      <c r="O58" s="16"/>
      <c r="P58" s="15"/>
      <c r="Q58" s="16"/>
      <c r="R58" s="16"/>
      <c r="S58" s="11"/>
      <c r="T58" s="17"/>
      <c r="U58" s="16"/>
      <c r="V58" s="16"/>
      <c r="W58" s="11"/>
      <c r="X58" s="17"/>
      <c r="Y58" s="16"/>
      <c r="Z58" s="16"/>
      <c r="AA58" s="21"/>
      <c r="AB58" s="17"/>
      <c r="AC58" s="16"/>
      <c r="AD58" s="128"/>
    </row>
    <row r="59" spans="1:30" ht="21" customHeight="1" x14ac:dyDescent="0.7">
      <c r="A59" s="30">
        <v>46</v>
      </c>
      <c r="B59" s="89">
        <f t="shared" si="1"/>
        <v>0</v>
      </c>
      <c r="C59" s="12">
        <v>24</v>
      </c>
      <c r="D59" s="20"/>
      <c r="E59" s="14"/>
      <c r="F59" s="13"/>
      <c r="G59" s="14"/>
      <c r="H59" s="82"/>
      <c r="I59" s="102"/>
      <c r="J59" s="18"/>
      <c r="K59" s="16"/>
      <c r="L59" s="16"/>
      <c r="M59" s="15"/>
      <c r="N59" s="16"/>
      <c r="O59" s="16"/>
      <c r="P59" s="15"/>
      <c r="Q59" s="16"/>
      <c r="R59" s="16"/>
      <c r="S59" s="11"/>
      <c r="T59" s="17"/>
      <c r="U59" s="16"/>
      <c r="V59" s="16"/>
      <c r="W59" s="11"/>
      <c r="X59" s="17"/>
      <c r="Y59" s="16"/>
      <c r="Z59" s="16"/>
      <c r="AA59" s="21"/>
      <c r="AB59" s="17"/>
      <c r="AC59" s="16"/>
      <c r="AD59" s="128"/>
    </row>
    <row r="60" spans="1:30" ht="21" customHeight="1" x14ac:dyDescent="0.7">
      <c r="A60" s="30">
        <v>47</v>
      </c>
      <c r="B60" s="89">
        <f t="shared" si="1"/>
        <v>0</v>
      </c>
      <c r="C60" s="12">
        <v>24</v>
      </c>
      <c r="D60" s="20"/>
      <c r="E60" s="14"/>
      <c r="F60" s="13"/>
      <c r="G60" s="14"/>
      <c r="H60" s="82"/>
      <c r="I60" s="102"/>
      <c r="J60" s="18"/>
      <c r="K60" s="16"/>
      <c r="L60" s="16"/>
      <c r="M60" s="15"/>
      <c r="N60" s="16"/>
      <c r="O60" s="16"/>
      <c r="P60" s="15"/>
      <c r="Q60" s="16"/>
      <c r="R60" s="16"/>
      <c r="S60" s="11"/>
      <c r="T60" s="17"/>
      <c r="U60" s="16"/>
      <c r="V60" s="16"/>
      <c r="W60" s="11"/>
      <c r="X60" s="17"/>
      <c r="Y60" s="16"/>
      <c r="Z60" s="16"/>
      <c r="AA60" s="21"/>
      <c r="AB60" s="17"/>
      <c r="AC60" s="16"/>
      <c r="AD60" s="128"/>
    </row>
    <row r="61" spans="1:30" ht="21" customHeight="1" x14ac:dyDescent="0.7">
      <c r="A61" s="30">
        <v>48</v>
      </c>
      <c r="B61" s="89">
        <f t="shared" si="1"/>
        <v>0</v>
      </c>
      <c r="C61" s="12">
        <v>24</v>
      </c>
      <c r="D61" s="20"/>
      <c r="E61" s="14"/>
      <c r="F61" s="13"/>
      <c r="G61" s="14"/>
      <c r="H61" s="82"/>
      <c r="I61" s="102"/>
      <c r="J61" s="18"/>
      <c r="K61" s="16"/>
      <c r="L61" s="16"/>
      <c r="M61" s="15"/>
      <c r="N61" s="16"/>
      <c r="O61" s="16"/>
      <c r="P61" s="15"/>
      <c r="Q61" s="16"/>
      <c r="R61" s="16"/>
      <c r="S61" s="11"/>
      <c r="T61" s="17"/>
      <c r="U61" s="16"/>
      <c r="V61" s="16"/>
      <c r="W61" s="11"/>
      <c r="X61" s="17"/>
      <c r="Y61" s="16"/>
      <c r="Z61" s="16"/>
      <c r="AA61" s="21"/>
      <c r="AB61" s="17"/>
      <c r="AC61" s="16"/>
      <c r="AD61" s="128"/>
    </row>
    <row r="62" spans="1:30" ht="21" customHeight="1" x14ac:dyDescent="0.7">
      <c r="A62" s="30">
        <v>49</v>
      </c>
      <c r="B62" s="89">
        <f t="shared" si="1"/>
        <v>0</v>
      </c>
      <c r="C62" s="12">
        <v>24</v>
      </c>
      <c r="D62" s="20"/>
      <c r="E62" s="14"/>
      <c r="F62" s="13"/>
      <c r="G62" s="14"/>
      <c r="H62" s="82"/>
      <c r="I62" s="102"/>
      <c r="J62" s="18"/>
      <c r="K62" s="16"/>
      <c r="L62" s="16"/>
      <c r="M62" s="15"/>
      <c r="N62" s="16"/>
      <c r="O62" s="16"/>
      <c r="P62" s="15"/>
      <c r="Q62" s="16"/>
      <c r="R62" s="16"/>
      <c r="S62" s="11"/>
      <c r="T62" s="17"/>
      <c r="U62" s="16"/>
      <c r="V62" s="16"/>
      <c r="W62" s="11"/>
      <c r="X62" s="17"/>
      <c r="Y62" s="16"/>
      <c r="Z62" s="16"/>
      <c r="AA62" s="21"/>
      <c r="AB62" s="17"/>
      <c r="AC62" s="16"/>
      <c r="AD62" s="128"/>
    </row>
    <row r="63" spans="1:30" ht="21" customHeight="1" x14ac:dyDescent="0.7">
      <c r="A63" s="30">
        <v>50</v>
      </c>
      <c r="B63" s="89">
        <f t="shared" si="1"/>
        <v>0</v>
      </c>
      <c r="C63" s="12">
        <v>24</v>
      </c>
      <c r="D63" s="20"/>
      <c r="E63" s="14"/>
      <c r="F63" s="13"/>
      <c r="G63" s="14"/>
      <c r="H63" s="82"/>
      <c r="I63" s="102"/>
      <c r="J63" s="18"/>
      <c r="K63" s="16"/>
      <c r="L63" s="16"/>
      <c r="M63" s="15"/>
      <c r="N63" s="16"/>
      <c r="O63" s="16"/>
      <c r="P63" s="15"/>
      <c r="Q63" s="16"/>
      <c r="R63" s="16"/>
      <c r="S63" s="11"/>
      <c r="T63" s="17"/>
      <c r="U63" s="16"/>
      <c r="V63" s="16"/>
      <c r="W63" s="11"/>
      <c r="X63" s="17"/>
      <c r="Y63" s="16"/>
      <c r="Z63" s="16"/>
      <c r="AA63" s="21"/>
      <c r="AB63" s="17"/>
      <c r="AC63" s="16"/>
      <c r="AD63" s="128"/>
    </row>
    <row r="64" spans="1:30" ht="21" customHeight="1" x14ac:dyDescent="0.7">
      <c r="A64" s="30">
        <v>51</v>
      </c>
      <c r="B64" s="89">
        <f t="shared" si="1"/>
        <v>0</v>
      </c>
      <c r="C64" s="12">
        <v>24</v>
      </c>
      <c r="D64" s="20"/>
      <c r="E64" s="14"/>
      <c r="F64" s="13"/>
      <c r="G64" s="14"/>
      <c r="H64" s="82"/>
      <c r="I64" s="102"/>
      <c r="J64" s="18"/>
      <c r="K64" s="16"/>
      <c r="L64" s="16"/>
      <c r="M64" s="15"/>
      <c r="N64" s="16"/>
      <c r="O64" s="16"/>
      <c r="P64" s="15"/>
      <c r="Q64" s="16"/>
      <c r="R64" s="16"/>
      <c r="S64" s="11"/>
      <c r="T64" s="17"/>
      <c r="U64" s="16"/>
      <c r="V64" s="16"/>
      <c r="W64" s="11"/>
      <c r="X64" s="17"/>
      <c r="Y64" s="16"/>
      <c r="Z64" s="16"/>
      <c r="AA64" s="21"/>
      <c r="AB64" s="17"/>
      <c r="AC64" s="16"/>
      <c r="AD64" s="128"/>
    </row>
    <row r="65" spans="1:30" ht="21" customHeight="1" x14ac:dyDescent="0.7">
      <c r="A65" s="30">
        <v>52</v>
      </c>
      <c r="B65" s="89">
        <f t="shared" si="1"/>
        <v>0</v>
      </c>
      <c r="C65" s="12">
        <v>24</v>
      </c>
      <c r="D65" s="20"/>
      <c r="E65" s="14"/>
      <c r="F65" s="13"/>
      <c r="G65" s="14"/>
      <c r="H65" s="82"/>
      <c r="I65" s="102"/>
      <c r="J65" s="18"/>
      <c r="K65" s="16"/>
      <c r="L65" s="16"/>
      <c r="M65" s="15"/>
      <c r="N65" s="16"/>
      <c r="O65" s="16"/>
      <c r="P65" s="15"/>
      <c r="Q65" s="16"/>
      <c r="R65" s="16"/>
      <c r="S65" s="11"/>
      <c r="T65" s="17"/>
      <c r="U65" s="16"/>
      <c r="V65" s="16"/>
      <c r="W65" s="11"/>
      <c r="X65" s="17"/>
      <c r="Y65" s="16"/>
      <c r="Z65" s="16"/>
      <c r="AA65" s="21"/>
      <c r="AB65" s="17"/>
      <c r="AC65" s="16"/>
      <c r="AD65" s="128"/>
    </row>
    <row r="66" spans="1:30" ht="21" customHeight="1" x14ac:dyDescent="0.7">
      <c r="A66" s="30">
        <v>53</v>
      </c>
      <c r="B66" s="89">
        <f t="shared" si="1"/>
        <v>0</v>
      </c>
      <c r="C66" s="12">
        <v>24</v>
      </c>
      <c r="D66" s="20"/>
      <c r="E66" s="14"/>
      <c r="F66" s="13"/>
      <c r="G66" s="14"/>
      <c r="H66" s="82"/>
      <c r="I66" s="102"/>
      <c r="J66" s="18"/>
      <c r="K66" s="16"/>
      <c r="L66" s="16"/>
      <c r="M66" s="15"/>
      <c r="N66" s="16"/>
      <c r="O66" s="16"/>
      <c r="P66" s="15"/>
      <c r="Q66" s="16"/>
      <c r="R66" s="16"/>
      <c r="S66" s="11"/>
      <c r="T66" s="17"/>
      <c r="U66" s="16"/>
      <c r="V66" s="16"/>
      <c r="W66" s="11"/>
      <c r="X66" s="17"/>
      <c r="Y66" s="16"/>
      <c r="Z66" s="16"/>
      <c r="AA66" s="21"/>
      <c r="AB66" s="17"/>
      <c r="AC66" s="16"/>
      <c r="AD66" s="128"/>
    </row>
    <row r="67" spans="1:30" ht="21" customHeight="1" x14ac:dyDescent="0.7">
      <c r="A67" s="30">
        <v>54</v>
      </c>
      <c r="B67" s="89">
        <f t="shared" si="1"/>
        <v>0</v>
      </c>
      <c r="C67" s="12">
        <v>24</v>
      </c>
      <c r="D67" s="20"/>
      <c r="E67" s="14"/>
      <c r="F67" s="13"/>
      <c r="G67" s="14"/>
      <c r="H67" s="82"/>
      <c r="I67" s="102"/>
      <c r="J67" s="18"/>
      <c r="K67" s="16"/>
      <c r="L67" s="16"/>
      <c r="M67" s="15"/>
      <c r="N67" s="16"/>
      <c r="O67" s="16"/>
      <c r="P67" s="15"/>
      <c r="Q67" s="16"/>
      <c r="R67" s="16"/>
      <c r="S67" s="11"/>
      <c r="T67" s="17"/>
      <c r="U67" s="16"/>
      <c r="V67" s="16"/>
      <c r="W67" s="11"/>
      <c r="X67" s="17"/>
      <c r="Y67" s="16"/>
      <c r="Z67" s="16"/>
      <c r="AA67" s="21"/>
      <c r="AB67" s="17"/>
      <c r="AC67" s="16"/>
      <c r="AD67" s="128"/>
    </row>
    <row r="68" spans="1:30" ht="21" customHeight="1" x14ac:dyDescent="0.7">
      <c r="A68" s="30">
        <v>55</v>
      </c>
      <c r="B68" s="89">
        <f t="shared" si="1"/>
        <v>0</v>
      </c>
      <c r="C68" s="12">
        <v>24</v>
      </c>
      <c r="D68" s="20"/>
      <c r="E68" s="14"/>
      <c r="F68" s="13"/>
      <c r="G68" s="14"/>
      <c r="H68" s="82"/>
      <c r="I68" s="102"/>
      <c r="J68" s="18"/>
      <c r="K68" s="16"/>
      <c r="L68" s="16"/>
      <c r="M68" s="15"/>
      <c r="N68" s="16"/>
      <c r="O68" s="16"/>
      <c r="P68" s="15"/>
      <c r="Q68" s="16"/>
      <c r="R68" s="16"/>
      <c r="S68" s="11"/>
      <c r="T68" s="17"/>
      <c r="U68" s="16"/>
      <c r="V68" s="16"/>
      <c r="W68" s="11"/>
      <c r="X68" s="17"/>
      <c r="Y68" s="16"/>
      <c r="Z68" s="16"/>
      <c r="AA68" s="21"/>
      <c r="AB68" s="17"/>
      <c r="AC68" s="16"/>
      <c r="AD68" s="128"/>
    </row>
    <row r="69" spans="1:30" ht="21" customHeight="1" x14ac:dyDescent="0.7">
      <c r="A69" s="30">
        <v>56</v>
      </c>
      <c r="B69" s="89">
        <f t="shared" si="1"/>
        <v>0</v>
      </c>
      <c r="C69" s="12">
        <v>24</v>
      </c>
      <c r="D69" s="20"/>
      <c r="E69" s="14"/>
      <c r="F69" s="13"/>
      <c r="G69" s="14"/>
      <c r="H69" s="82"/>
      <c r="I69" s="102"/>
      <c r="J69" s="18"/>
      <c r="K69" s="16"/>
      <c r="L69" s="16"/>
      <c r="M69" s="15"/>
      <c r="N69" s="16"/>
      <c r="O69" s="16"/>
      <c r="P69" s="15"/>
      <c r="Q69" s="16"/>
      <c r="R69" s="16"/>
      <c r="S69" s="11"/>
      <c r="T69" s="17"/>
      <c r="U69" s="16"/>
      <c r="V69" s="16"/>
      <c r="W69" s="11"/>
      <c r="X69" s="17"/>
      <c r="Y69" s="16"/>
      <c r="Z69" s="16"/>
      <c r="AA69" s="21"/>
      <c r="AB69" s="17"/>
      <c r="AC69" s="16"/>
      <c r="AD69" s="128"/>
    </row>
    <row r="70" spans="1:30" ht="21" customHeight="1" x14ac:dyDescent="0.7">
      <c r="A70" s="30">
        <v>57</v>
      </c>
      <c r="B70" s="89">
        <f t="shared" si="1"/>
        <v>0</v>
      </c>
      <c r="C70" s="12">
        <v>24</v>
      </c>
      <c r="D70" s="20"/>
      <c r="E70" s="14"/>
      <c r="F70" s="13"/>
      <c r="G70" s="14"/>
      <c r="H70" s="82"/>
      <c r="I70" s="102"/>
      <c r="J70" s="18"/>
      <c r="K70" s="16"/>
      <c r="L70" s="16"/>
      <c r="M70" s="15"/>
      <c r="N70" s="16"/>
      <c r="O70" s="16"/>
      <c r="P70" s="15"/>
      <c r="Q70" s="16"/>
      <c r="R70" s="16"/>
      <c r="S70" s="11"/>
      <c r="T70" s="17"/>
      <c r="U70" s="16"/>
      <c r="V70" s="16"/>
      <c r="W70" s="11"/>
      <c r="X70" s="17"/>
      <c r="Y70" s="16"/>
      <c r="Z70" s="16"/>
      <c r="AA70" s="21"/>
      <c r="AB70" s="17"/>
      <c r="AC70" s="16"/>
      <c r="AD70" s="128"/>
    </row>
    <row r="71" spans="1:30" ht="21" customHeight="1" x14ac:dyDescent="0.7">
      <c r="A71" s="30">
        <v>58</v>
      </c>
      <c r="B71" s="89">
        <f t="shared" si="1"/>
        <v>0</v>
      </c>
      <c r="C71" s="12">
        <v>24</v>
      </c>
      <c r="D71" s="20"/>
      <c r="E71" s="14"/>
      <c r="F71" s="13"/>
      <c r="G71" s="14"/>
      <c r="H71" s="82"/>
      <c r="I71" s="102"/>
      <c r="J71" s="18"/>
      <c r="K71" s="16"/>
      <c r="L71" s="16"/>
      <c r="M71" s="15"/>
      <c r="N71" s="16"/>
      <c r="O71" s="16"/>
      <c r="P71" s="15"/>
      <c r="Q71" s="16"/>
      <c r="R71" s="16"/>
      <c r="S71" s="11"/>
      <c r="T71" s="17"/>
      <c r="U71" s="16"/>
      <c r="V71" s="16"/>
      <c r="W71" s="11"/>
      <c r="X71" s="17"/>
      <c r="Y71" s="16"/>
      <c r="Z71" s="16"/>
      <c r="AA71" s="21"/>
      <c r="AB71" s="17"/>
      <c r="AC71" s="16"/>
      <c r="AD71" s="128"/>
    </row>
    <row r="72" spans="1:30" ht="21" customHeight="1" x14ac:dyDescent="0.7">
      <c r="A72" s="30">
        <v>59</v>
      </c>
      <c r="B72" s="89">
        <f t="shared" si="1"/>
        <v>0</v>
      </c>
      <c r="C72" s="12">
        <v>24</v>
      </c>
      <c r="D72" s="20"/>
      <c r="E72" s="14"/>
      <c r="F72" s="13"/>
      <c r="G72" s="14"/>
      <c r="H72" s="82"/>
      <c r="I72" s="102"/>
      <c r="J72" s="18"/>
      <c r="K72" s="16"/>
      <c r="L72" s="16"/>
      <c r="M72" s="15"/>
      <c r="N72" s="16"/>
      <c r="O72" s="16"/>
      <c r="P72" s="15"/>
      <c r="Q72" s="16"/>
      <c r="R72" s="16"/>
      <c r="S72" s="11"/>
      <c r="T72" s="17"/>
      <c r="U72" s="16"/>
      <c r="V72" s="16"/>
      <c r="W72" s="11"/>
      <c r="X72" s="17"/>
      <c r="Y72" s="16"/>
      <c r="Z72" s="16"/>
      <c r="AA72" s="21"/>
      <c r="AB72" s="17"/>
      <c r="AC72" s="16"/>
      <c r="AD72" s="128"/>
    </row>
    <row r="73" spans="1:30" ht="21" customHeight="1" x14ac:dyDescent="0.7">
      <c r="A73" s="30">
        <v>60</v>
      </c>
      <c r="B73" s="89">
        <f t="shared" si="1"/>
        <v>0</v>
      </c>
      <c r="C73" s="12">
        <v>24</v>
      </c>
      <c r="D73" s="20"/>
      <c r="E73" s="14"/>
      <c r="F73" s="13"/>
      <c r="G73" s="14"/>
      <c r="H73" s="82"/>
      <c r="I73" s="102"/>
      <c r="J73" s="18"/>
      <c r="K73" s="16"/>
      <c r="L73" s="16"/>
      <c r="M73" s="15"/>
      <c r="N73" s="16"/>
      <c r="O73" s="16"/>
      <c r="P73" s="15"/>
      <c r="Q73" s="16"/>
      <c r="R73" s="16"/>
      <c r="S73" s="11"/>
      <c r="T73" s="17"/>
      <c r="U73" s="16"/>
      <c r="V73" s="16"/>
      <c r="W73" s="11"/>
      <c r="X73" s="17"/>
      <c r="Y73" s="16"/>
      <c r="Z73" s="16"/>
      <c r="AA73" s="21"/>
      <c r="AB73" s="17"/>
      <c r="AC73" s="16"/>
      <c r="AD73" s="128"/>
    </row>
    <row r="74" spans="1:30" ht="21" customHeight="1" x14ac:dyDescent="0.7">
      <c r="A74" s="30">
        <v>61</v>
      </c>
      <c r="B74" s="89">
        <f t="shared" si="1"/>
        <v>0</v>
      </c>
      <c r="C74" s="12">
        <v>24</v>
      </c>
      <c r="D74" s="20"/>
      <c r="E74" s="14"/>
      <c r="F74" s="13"/>
      <c r="G74" s="14"/>
      <c r="H74" s="82"/>
      <c r="I74" s="102"/>
      <c r="J74" s="18"/>
      <c r="K74" s="16"/>
      <c r="L74" s="16"/>
      <c r="M74" s="15"/>
      <c r="N74" s="16"/>
      <c r="O74" s="16"/>
      <c r="P74" s="15"/>
      <c r="Q74" s="16"/>
      <c r="R74" s="16"/>
      <c r="S74" s="11"/>
      <c r="T74" s="17"/>
      <c r="U74" s="16"/>
      <c r="V74" s="16"/>
      <c r="W74" s="11"/>
      <c r="X74" s="17"/>
      <c r="Y74" s="16"/>
      <c r="Z74" s="16"/>
      <c r="AA74" s="21"/>
      <c r="AB74" s="17"/>
      <c r="AC74" s="16"/>
      <c r="AD74" s="128"/>
    </row>
    <row r="75" spans="1:30" ht="21" customHeight="1" x14ac:dyDescent="0.7">
      <c r="A75" s="30">
        <v>62</v>
      </c>
      <c r="B75" s="89">
        <f t="shared" si="1"/>
        <v>0</v>
      </c>
      <c r="C75" s="12">
        <v>24</v>
      </c>
      <c r="D75" s="20"/>
      <c r="E75" s="14"/>
      <c r="F75" s="13"/>
      <c r="G75" s="14"/>
      <c r="H75" s="82"/>
      <c r="I75" s="102"/>
      <c r="J75" s="18"/>
      <c r="K75" s="16"/>
      <c r="L75" s="16"/>
      <c r="M75" s="15"/>
      <c r="N75" s="16"/>
      <c r="O75" s="16"/>
      <c r="P75" s="15"/>
      <c r="Q75" s="16"/>
      <c r="R75" s="16"/>
      <c r="S75" s="11"/>
      <c r="T75" s="17"/>
      <c r="U75" s="16"/>
      <c r="V75" s="16"/>
      <c r="W75" s="11"/>
      <c r="X75" s="17"/>
      <c r="Y75" s="16"/>
      <c r="Z75" s="16"/>
      <c r="AA75" s="21"/>
      <c r="AB75" s="17"/>
      <c r="AC75" s="16"/>
      <c r="AD75" s="128"/>
    </row>
    <row r="76" spans="1:30" ht="21" customHeight="1" x14ac:dyDescent="0.7">
      <c r="A76" s="30">
        <v>63</v>
      </c>
      <c r="B76" s="89">
        <f t="shared" si="1"/>
        <v>0</v>
      </c>
      <c r="C76" s="12">
        <v>24</v>
      </c>
      <c r="D76" s="20"/>
      <c r="E76" s="14"/>
      <c r="F76" s="13"/>
      <c r="G76" s="14"/>
      <c r="H76" s="82"/>
      <c r="I76" s="102"/>
      <c r="J76" s="18"/>
      <c r="K76" s="16"/>
      <c r="L76" s="16"/>
      <c r="M76" s="15"/>
      <c r="N76" s="16"/>
      <c r="O76" s="16"/>
      <c r="P76" s="15"/>
      <c r="Q76" s="16"/>
      <c r="R76" s="16"/>
      <c r="S76" s="11"/>
      <c r="T76" s="17"/>
      <c r="U76" s="16"/>
      <c r="V76" s="16"/>
      <c r="W76" s="11"/>
      <c r="X76" s="17"/>
      <c r="Y76" s="16"/>
      <c r="Z76" s="16"/>
      <c r="AA76" s="21"/>
      <c r="AB76" s="17"/>
      <c r="AC76" s="16"/>
      <c r="AD76" s="128"/>
    </row>
    <row r="77" spans="1:30" ht="21" customHeight="1" x14ac:dyDescent="0.7">
      <c r="A77" s="30">
        <v>64</v>
      </c>
      <c r="B77" s="89">
        <f t="shared" si="1"/>
        <v>0</v>
      </c>
      <c r="C77" s="12">
        <v>24</v>
      </c>
      <c r="D77" s="20"/>
      <c r="E77" s="14"/>
      <c r="F77" s="13"/>
      <c r="G77" s="14"/>
      <c r="H77" s="82"/>
      <c r="I77" s="102"/>
      <c r="J77" s="18"/>
      <c r="K77" s="16"/>
      <c r="L77" s="16"/>
      <c r="M77" s="15"/>
      <c r="N77" s="16"/>
      <c r="O77" s="16"/>
      <c r="P77" s="15"/>
      <c r="Q77" s="16"/>
      <c r="R77" s="16"/>
      <c r="S77" s="11"/>
      <c r="T77" s="17"/>
      <c r="U77" s="16"/>
      <c r="V77" s="16"/>
      <c r="W77" s="11"/>
      <c r="X77" s="17"/>
      <c r="Y77" s="16"/>
      <c r="Z77" s="16"/>
      <c r="AA77" s="21"/>
      <c r="AB77" s="17"/>
      <c r="AC77" s="16"/>
      <c r="AD77" s="128"/>
    </row>
    <row r="78" spans="1:30" ht="21" customHeight="1" x14ac:dyDescent="0.7">
      <c r="A78" s="30">
        <v>65</v>
      </c>
      <c r="B78" s="89">
        <f t="shared" ref="B78:B113" si="2">$H$2</f>
        <v>0</v>
      </c>
      <c r="C78" s="12">
        <v>24</v>
      </c>
      <c r="D78" s="20"/>
      <c r="E78" s="14"/>
      <c r="F78" s="13"/>
      <c r="G78" s="14"/>
      <c r="H78" s="82"/>
      <c r="I78" s="102"/>
      <c r="J78" s="18"/>
      <c r="K78" s="16"/>
      <c r="L78" s="16"/>
      <c r="M78" s="15"/>
      <c r="N78" s="16"/>
      <c r="O78" s="16"/>
      <c r="P78" s="15"/>
      <c r="Q78" s="16"/>
      <c r="R78" s="16"/>
      <c r="S78" s="11"/>
      <c r="T78" s="17"/>
      <c r="U78" s="16"/>
      <c r="V78" s="16"/>
      <c r="W78" s="11"/>
      <c r="X78" s="17"/>
      <c r="Y78" s="16"/>
      <c r="Z78" s="16"/>
      <c r="AA78" s="21"/>
      <c r="AB78" s="17"/>
      <c r="AC78" s="16"/>
      <c r="AD78" s="128"/>
    </row>
    <row r="79" spans="1:30" ht="21" customHeight="1" x14ac:dyDescent="0.7">
      <c r="A79" s="30">
        <v>66</v>
      </c>
      <c r="B79" s="89">
        <f t="shared" si="2"/>
        <v>0</v>
      </c>
      <c r="C79" s="12">
        <v>24</v>
      </c>
      <c r="D79" s="20"/>
      <c r="E79" s="14"/>
      <c r="F79" s="13"/>
      <c r="G79" s="14"/>
      <c r="H79" s="82"/>
      <c r="I79" s="102"/>
      <c r="J79" s="18"/>
      <c r="K79" s="16"/>
      <c r="L79" s="16"/>
      <c r="M79" s="15"/>
      <c r="N79" s="16"/>
      <c r="O79" s="16"/>
      <c r="P79" s="15"/>
      <c r="Q79" s="16"/>
      <c r="R79" s="16"/>
      <c r="S79" s="11"/>
      <c r="T79" s="17"/>
      <c r="U79" s="16"/>
      <c r="V79" s="16"/>
      <c r="W79" s="11"/>
      <c r="X79" s="17"/>
      <c r="Y79" s="16"/>
      <c r="Z79" s="16"/>
      <c r="AA79" s="21"/>
      <c r="AB79" s="17"/>
      <c r="AC79" s="16"/>
      <c r="AD79" s="128"/>
    </row>
    <row r="80" spans="1:30" ht="21" customHeight="1" x14ac:dyDescent="0.7">
      <c r="A80" s="30">
        <v>67</v>
      </c>
      <c r="B80" s="89">
        <f t="shared" si="2"/>
        <v>0</v>
      </c>
      <c r="C80" s="12">
        <v>24</v>
      </c>
      <c r="D80" s="20"/>
      <c r="E80" s="14"/>
      <c r="F80" s="13"/>
      <c r="G80" s="14"/>
      <c r="H80" s="82"/>
      <c r="I80" s="102"/>
      <c r="J80" s="18"/>
      <c r="K80" s="16"/>
      <c r="L80" s="16"/>
      <c r="M80" s="15"/>
      <c r="N80" s="16"/>
      <c r="O80" s="16"/>
      <c r="P80" s="15"/>
      <c r="Q80" s="16"/>
      <c r="R80" s="16"/>
      <c r="S80" s="11"/>
      <c r="T80" s="17"/>
      <c r="U80" s="16"/>
      <c r="V80" s="16"/>
      <c r="W80" s="11"/>
      <c r="X80" s="17"/>
      <c r="Y80" s="16"/>
      <c r="Z80" s="16"/>
      <c r="AA80" s="21"/>
      <c r="AB80" s="17"/>
      <c r="AC80" s="16"/>
      <c r="AD80" s="128"/>
    </row>
    <row r="81" spans="1:30" ht="21" customHeight="1" x14ac:dyDescent="0.7">
      <c r="A81" s="30">
        <v>68</v>
      </c>
      <c r="B81" s="89">
        <f t="shared" si="2"/>
        <v>0</v>
      </c>
      <c r="C81" s="12">
        <v>24</v>
      </c>
      <c r="D81" s="20"/>
      <c r="E81" s="14"/>
      <c r="F81" s="13"/>
      <c r="G81" s="14"/>
      <c r="H81" s="82"/>
      <c r="I81" s="102"/>
      <c r="J81" s="18"/>
      <c r="K81" s="16"/>
      <c r="L81" s="16"/>
      <c r="M81" s="15"/>
      <c r="N81" s="16"/>
      <c r="O81" s="16"/>
      <c r="P81" s="15"/>
      <c r="Q81" s="16"/>
      <c r="R81" s="16"/>
      <c r="S81" s="11"/>
      <c r="T81" s="17"/>
      <c r="U81" s="16"/>
      <c r="V81" s="16"/>
      <c r="W81" s="11"/>
      <c r="X81" s="17"/>
      <c r="Y81" s="16"/>
      <c r="Z81" s="16"/>
      <c r="AA81" s="21"/>
      <c r="AB81" s="17"/>
      <c r="AC81" s="16"/>
      <c r="AD81" s="128"/>
    </row>
    <row r="82" spans="1:30" ht="21" customHeight="1" x14ac:dyDescent="0.7">
      <c r="A82" s="30">
        <v>69</v>
      </c>
      <c r="B82" s="89">
        <f t="shared" si="2"/>
        <v>0</v>
      </c>
      <c r="C82" s="12">
        <v>24</v>
      </c>
      <c r="D82" s="20"/>
      <c r="E82" s="14"/>
      <c r="F82" s="13"/>
      <c r="G82" s="14"/>
      <c r="H82" s="82"/>
      <c r="I82" s="102"/>
      <c r="J82" s="18"/>
      <c r="K82" s="16"/>
      <c r="L82" s="16"/>
      <c r="M82" s="15"/>
      <c r="N82" s="16"/>
      <c r="O82" s="16"/>
      <c r="P82" s="15"/>
      <c r="Q82" s="16"/>
      <c r="R82" s="16"/>
      <c r="S82" s="11"/>
      <c r="T82" s="17"/>
      <c r="U82" s="16"/>
      <c r="V82" s="16"/>
      <c r="W82" s="11"/>
      <c r="X82" s="17"/>
      <c r="Y82" s="16"/>
      <c r="Z82" s="16"/>
      <c r="AA82" s="21"/>
      <c r="AB82" s="17"/>
      <c r="AC82" s="16"/>
      <c r="AD82" s="128"/>
    </row>
    <row r="83" spans="1:30" ht="21" customHeight="1" x14ac:dyDescent="0.7">
      <c r="A83" s="30">
        <v>70</v>
      </c>
      <c r="B83" s="89">
        <f t="shared" si="2"/>
        <v>0</v>
      </c>
      <c r="C83" s="12">
        <v>24</v>
      </c>
      <c r="D83" s="311"/>
      <c r="E83" s="14"/>
      <c r="F83" s="13"/>
      <c r="G83" s="14"/>
      <c r="H83" s="82"/>
      <c r="I83" s="102"/>
      <c r="J83" s="18"/>
      <c r="K83" s="16"/>
      <c r="L83" s="16"/>
      <c r="M83" s="15"/>
      <c r="N83" s="16"/>
      <c r="O83" s="16"/>
      <c r="P83" s="15"/>
      <c r="Q83" s="16"/>
      <c r="R83" s="16"/>
      <c r="S83" s="11"/>
      <c r="T83" s="17"/>
      <c r="U83" s="16"/>
      <c r="V83" s="16"/>
      <c r="W83" s="11"/>
      <c r="X83" s="17"/>
      <c r="Y83" s="16"/>
      <c r="Z83" s="16"/>
      <c r="AA83" s="21"/>
      <c r="AB83" s="17"/>
      <c r="AC83" s="16"/>
      <c r="AD83" s="128"/>
    </row>
    <row r="84" spans="1:30" ht="21" customHeight="1" x14ac:dyDescent="0.7">
      <c r="A84" s="30">
        <v>71</v>
      </c>
      <c r="B84" s="89">
        <f t="shared" si="2"/>
        <v>0</v>
      </c>
      <c r="C84" s="12">
        <v>24</v>
      </c>
      <c r="D84" s="20"/>
      <c r="E84" s="14"/>
      <c r="F84" s="13"/>
      <c r="G84" s="14"/>
      <c r="H84" s="82"/>
      <c r="I84" s="102"/>
      <c r="J84" s="18"/>
      <c r="K84" s="16"/>
      <c r="L84" s="16"/>
      <c r="M84" s="15"/>
      <c r="N84" s="16"/>
      <c r="O84" s="16"/>
      <c r="P84" s="15"/>
      <c r="Q84" s="16"/>
      <c r="R84" s="16"/>
      <c r="S84" s="11"/>
      <c r="T84" s="17"/>
      <c r="U84" s="16"/>
      <c r="V84" s="16"/>
      <c r="W84" s="11"/>
      <c r="X84" s="17"/>
      <c r="Y84" s="16"/>
      <c r="Z84" s="16"/>
      <c r="AA84" s="21"/>
      <c r="AB84" s="17"/>
      <c r="AC84" s="16"/>
      <c r="AD84" s="128"/>
    </row>
    <row r="85" spans="1:30" ht="21" customHeight="1" x14ac:dyDescent="0.7">
      <c r="A85" s="30">
        <v>72</v>
      </c>
      <c r="B85" s="89">
        <f t="shared" si="2"/>
        <v>0</v>
      </c>
      <c r="C85" s="12">
        <v>24</v>
      </c>
      <c r="D85" s="20"/>
      <c r="E85" s="14"/>
      <c r="F85" s="13"/>
      <c r="G85" s="14"/>
      <c r="H85" s="82"/>
      <c r="I85" s="102"/>
      <c r="J85" s="18"/>
      <c r="K85" s="16"/>
      <c r="L85" s="16"/>
      <c r="M85" s="15"/>
      <c r="N85" s="16"/>
      <c r="O85" s="16"/>
      <c r="P85" s="15"/>
      <c r="Q85" s="16"/>
      <c r="R85" s="16"/>
      <c r="S85" s="11"/>
      <c r="T85" s="17"/>
      <c r="U85" s="16"/>
      <c r="V85" s="16"/>
      <c r="W85" s="11"/>
      <c r="X85" s="17"/>
      <c r="Y85" s="16"/>
      <c r="Z85" s="16"/>
      <c r="AA85" s="21"/>
      <c r="AB85" s="17"/>
      <c r="AC85" s="16"/>
      <c r="AD85" s="128"/>
    </row>
    <row r="86" spans="1:30" ht="21" customHeight="1" x14ac:dyDescent="0.7">
      <c r="A86" s="30">
        <v>73</v>
      </c>
      <c r="B86" s="89">
        <f t="shared" si="2"/>
        <v>0</v>
      </c>
      <c r="C86" s="12">
        <v>24</v>
      </c>
      <c r="D86" s="20"/>
      <c r="E86" s="14"/>
      <c r="F86" s="13"/>
      <c r="G86" s="14"/>
      <c r="H86" s="82"/>
      <c r="I86" s="102"/>
      <c r="J86" s="18"/>
      <c r="K86" s="16"/>
      <c r="L86" s="16"/>
      <c r="M86" s="15"/>
      <c r="N86" s="16"/>
      <c r="O86" s="16"/>
      <c r="P86" s="15"/>
      <c r="Q86" s="16"/>
      <c r="R86" s="16"/>
      <c r="S86" s="11"/>
      <c r="T86" s="17"/>
      <c r="U86" s="16"/>
      <c r="V86" s="16"/>
      <c r="W86" s="11"/>
      <c r="X86" s="17"/>
      <c r="Y86" s="16"/>
      <c r="Z86" s="16"/>
      <c r="AA86" s="21"/>
      <c r="AB86" s="17"/>
      <c r="AC86" s="16"/>
      <c r="AD86" s="128"/>
    </row>
    <row r="87" spans="1:30" ht="21" customHeight="1" x14ac:dyDescent="0.7">
      <c r="A87" s="30">
        <v>74</v>
      </c>
      <c r="B87" s="89">
        <f t="shared" si="2"/>
        <v>0</v>
      </c>
      <c r="C87" s="12">
        <v>24</v>
      </c>
      <c r="D87" s="20"/>
      <c r="E87" s="14"/>
      <c r="F87" s="13"/>
      <c r="G87" s="14"/>
      <c r="H87" s="82"/>
      <c r="I87" s="102"/>
      <c r="J87" s="18"/>
      <c r="K87" s="16"/>
      <c r="L87" s="16"/>
      <c r="M87" s="15"/>
      <c r="N87" s="16"/>
      <c r="O87" s="16"/>
      <c r="P87" s="15"/>
      <c r="Q87" s="16"/>
      <c r="R87" s="16"/>
      <c r="S87" s="11"/>
      <c r="T87" s="17"/>
      <c r="U87" s="16"/>
      <c r="V87" s="16"/>
      <c r="W87" s="11"/>
      <c r="X87" s="17"/>
      <c r="Y87" s="16"/>
      <c r="Z87" s="16"/>
      <c r="AA87" s="21"/>
      <c r="AB87" s="17"/>
      <c r="AC87" s="16"/>
      <c r="AD87" s="128"/>
    </row>
    <row r="88" spans="1:30" ht="21" customHeight="1" x14ac:dyDescent="0.7">
      <c r="A88" s="30">
        <v>75</v>
      </c>
      <c r="B88" s="89">
        <f t="shared" si="2"/>
        <v>0</v>
      </c>
      <c r="C88" s="12">
        <v>24</v>
      </c>
      <c r="D88" s="20"/>
      <c r="E88" s="14"/>
      <c r="F88" s="13"/>
      <c r="G88" s="14"/>
      <c r="H88" s="82"/>
      <c r="I88" s="102"/>
      <c r="J88" s="18"/>
      <c r="K88" s="16"/>
      <c r="L88" s="16"/>
      <c r="M88" s="15"/>
      <c r="N88" s="16"/>
      <c r="O88" s="16"/>
      <c r="P88" s="15"/>
      <c r="Q88" s="16"/>
      <c r="R88" s="16"/>
      <c r="S88" s="11"/>
      <c r="T88" s="17"/>
      <c r="U88" s="16"/>
      <c r="V88" s="16"/>
      <c r="W88" s="11"/>
      <c r="X88" s="17"/>
      <c r="Y88" s="16"/>
      <c r="Z88" s="16"/>
      <c r="AA88" s="21"/>
      <c r="AB88" s="17"/>
      <c r="AC88" s="16"/>
      <c r="AD88" s="128"/>
    </row>
    <row r="89" spans="1:30" ht="21" customHeight="1" x14ac:dyDescent="0.7">
      <c r="A89" s="30">
        <v>76</v>
      </c>
      <c r="B89" s="89">
        <f t="shared" si="2"/>
        <v>0</v>
      </c>
      <c r="C89" s="12">
        <v>24</v>
      </c>
      <c r="D89" s="20"/>
      <c r="E89" s="14"/>
      <c r="F89" s="13"/>
      <c r="G89" s="14"/>
      <c r="H89" s="82"/>
      <c r="I89" s="102"/>
      <c r="J89" s="18"/>
      <c r="K89" s="16"/>
      <c r="L89" s="16"/>
      <c r="M89" s="15"/>
      <c r="N89" s="16"/>
      <c r="O89" s="16"/>
      <c r="P89" s="15"/>
      <c r="Q89" s="16"/>
      <c r="R89" s="16"/>
      <c r="S89" s="11"/>
      <c r="T89" s="17"/>
      <c r="U89" s="16"/>
      <c r="V89" s="16"/>
      <c r="W89" s="11"/>
      <c r="X89" s="17"/>
      <c r="Y89" s="16"/>
      <c r="Z89" s="16"/>
      <c r="AA89" s="21"/>
      <c r="AB89" s="17"/>
      <c r="AC89" s="16"/>
      <c r="AD89" s="128"/>
    </row>
    <row r="90" spans="1:30" ht="21" customHeight="1" x14ac:dyDescent="0.7">
      <c r="A90" s="30">
        <v>77</v>
      </c>
      <c r="B90" s="89">
        <f t="shared" si="2"/>
        <v>0</v>
      </c>
      <c r="C90" s="12">
        <v>24</v>
      </c>
      <c r="D90" s="20"/>
      <c r="E90" s="14"/>
      <c r="F90" s="13"/>
      <c r="G90" s="14"/>
      <c r="H90" s="82"/>
      <c r="I90" s="102"/>
      <c r="J90" s="18"/>
      <c r="K90" s="16"/>
      <c r="L90" s="16"/>
      <c r="M90" s="15"/>
      <c r="N90" s="16"/>
      <c r="O90" s="16"/>
      <c r="P90" s="15"/>
      <c r="Q90" s="16"/>
      <c r="R90" s="16"/>
      <c r="S90" s="11"/>
      <c r="T90" s="17"/>
      <c r="U90" s="16"/>
      <c r="V90" s="16"/>
      <c r="W90" s="11"/>
      <c r="X90" s="17"/>
      <c r="Y90" s="16"/>
      <c r="Z90" s="16"/>
      <c r="AA90" s="21"/>
      <c r="AB90" s="17"/>
      <c r="AC90" s="16"/>
      <c r="AD90" s="128"/>
    </row>
    <row r="91" spans="1:30" ht="21" customHeight="1" x14ac:dyDescent="0.7">
      <c r="A91" s="30">
        <v>78</v>
      </c>
      <c r="B91" s="89">
        <f t="shared" si="2"/>
        <v>0</v>
      </c>
      <c r="C91" s="12">
        <v>24</v>
      </c>
      <c r="D91" s="20"/>
      <c r="E91" s="14"/>
      <c r="F91" s="13"/>
      <c r="G91" s="14"/>
      <c r="H91" s="82"/>
      <c r="I91" s="102"/>
      <c r="J91" s="18"/>
      <c r="K91" s="16"/>
      <c r="L91" s="16"/>
      <c r="M91" s="15"/>
      <c r="N91" s="16"/>
      <c r="O91" s="16"/>
      <c r="P91" s="15"/>
      <c r="Q91" s="16"/>
      <c r="R91" s="16"/>
      <c r="S91" s="11"/>
      <c r="T91" s="17"/>
      <c r="U91" s="16"/>
      <c r="V91" s="16"/>
      <c r="W91" s="11"/>
      <c r="X91" s="17"/>
      <c r="Y91" s="16"/>
      <c r="Z91" s="16"/>
      <c r="AA91" s="21"/>
      <c r="AB91" s="17"/>
      <c r="AC91" s="16"/>
      <c r="AD91" s="128"/>
    </row>
    <row r="92" spans="1:30" ht="21" customHeight="1" x14ac:dyDescent="0.7">
      <c r="A92" s="30">
        <v>79</v>
      </c>
      <c r="B92" s="89">
        <f t="shared" si="2"/>
        <v>0</v>
      </c>
      <c r="C92" s="12">
        <v>24</v>
      </c>
      <c r="D92" s="20"/>
      <c r="E92" s="14"/>
      <c r="F92" s="13"/>
      <c r="G92" s="14"/>
      <c r="H92" s="82"/>
      <c r="I92" s="102"/>
      <c r="J92" s="18"/>
      <c r="K92" s="16"/>
      <c r="L92" s="16"/>
      <c r="M92" s="15"/>
      <c r="N92" s="16"/>
      <c r="O92" s="16"/>
      <c r="P92" s="15"/>
      <c r="Q92" s="16"/>
      <c r="R92" s="16"/>
      <c r="S92" s="11"/>
      <c r="T92" s="17"/>
      <c r="U92" s="16"/>
      <c r="V92" s="16"/>
      <c r="W92" s="11"/>
      <c r="X92" s="17"/>
      <c r="Y92" s="16"/>
      <c r="Z92" s="16"/>
      <c r="AA92" s="21"/>
      <c r="AB92" s="17"/>
      <c r="AC92" s="16"/>
      <c r="AD92" s="128"/>
    </row>
    <row r="93" spans="1:30" ht="21" customHeight="1" x14ac:dyDescent="0.7">
      <c r="A93" s="30">
        <v>80</v>
      </c>
      <c r="B93" s="89">
        <f t="shared" si="2"/>
        <v>0</v>
      </c>
      <c r="C93" s="12">
        <v>24</v>
      </c>
      <c r="D93" s="20"/>
      <c r="E93" s="14"/>
      <c r="F93" s="13"/>
      <c r="G93" s="14"/>
      <c r="H93" s="82"/>
      <c r="I93" s="102"/>
      <c r="J93" s="18"/>
      <c r="K93" s="16"/>
      <c r="L93" s="16"/>
      <c r="M93" s="15"/>
      <c r="N93" s="16"/>
      <c r="O93" s="16"/>
      <c r="P93" s="15"/>
      <c r="Q93" s="16"/>
      <c r="R93" s="16"/>
      <c r="S93" s="11"/>
      <c r="T93" s="17"/>
      <c r="U93" s="16"/>
      <c r="V93" s="16"/>
      <c r="W93" s="11"/>
      <c r="X93" s="17"/>
      <c r="Y93" s="16"/>
      <c r="Z93" s="16"/>
      <c r="AA93" s="21"/>
      <c r="AB93" s="17"/>
      <c r="AC93" s="16"/>
      <c r="AD93" s="128"/>
    </row>
    <row r="94" spans="1:30" ht="21" customHeight="1" x14ac:dyDescent="0.7">
      <c r="A94" s="30">
        <v>81</v>
      </c>
      <c r="B94" s="89">
        <f t="shared" si="2"/>
        <v>0</v>
      </c>
      <c r="C94" s="12">
        <v>24</v>
      </c>
      <c r="D94" s="20"/>
      <c r="E94" s="14"/>
      <c r="F94" s="13"/>
      <c r="G94" s="14"/>
      <c r="H94" s="82"/>
      <c r="I94" s="102"/>
      <c r="J94" s="18"/>
      <c r="K94" s="16"/>
      <c r="L94" s="16"/>
      <c r="M94" s="15"/>
      <c r="N94" s="16"/>
      <c r="O94" s="16"/>
      <c r="P94" s="15"/>
      <c r="Q94" s="16"/>
      <c r="R94" s="16"/>
      <c r="S94" s="11"/>
      <c r="T94" s="17"/>
      <c r="U94" s="16"/>
      <c r="V94" s="16"/>
      <c r="W94" s="11"/>
      <c r="X94" s="17"/>
      <c r="Y94" s="16"/>
      <c r="Z94" s="16"/>
      <c r="AA94" s="21"/>
      <c r="AB94" s="17"/>
      <c r="AC94" s="16"/>
      <c r="AD94" s="128"/>
    </row>
    <row r="95" spans="1:30" ht="21" customHeight="1" x14ac:dyDescent="0.7">
      <c r="A95" s="30">
        <v>82</v>
      </c>
      <c r="B95" s="89">
        <f t="shared" si="2"/>
        <v>0</v>
      </c>
      <c r="C95" s="12">
        <v>24</v>
      </c>
      <c r="D95" s="20"/>
      <c r="E95" s="14"/>
      <c r="F95" s="13"/>
      <c r="G95" s="14"/>
      <c r="H95" s="82"/>
      <c r="I95" s="102"/>
      <c r="J95" s="18"/>
      <c r="K95" s="16"/>
      <c r="L95" s="16"/>
      <c r="M95" s="15"/>
      <c r="N95" s="16"/>
      <c r="O95" s="16"/>
      <c r="P95" s="15"/>
      <c r="Q95" s="16"/>
      <c r="R95" s="16"/>
      <c r="S95" s="11"/>
      <c r="T95" s="17"/>
      <c r="U95" s="16"/>
      <c r="V95" s="16"/>
      <c r="W95" s="11"/>
      <c r="X95" s="17"/>
      <c r="Y95" s="16"/>
      <c r="Z95" s="16"/>
      <c r="AA95" s="21"/>
      <c r="AB95" s="17"/>
      <c r="AC95" s="16"/>
      <c r="AD95" s="128"/>
    </row>
    <row r="96" spans="1:30" ht="21" customHeight="1" x14ac:dyDescent="0.7">
      <c r="A96" s="30">
        <v>83</v>
      </c>
      <c r="B96" s="89">
        <f t="shared" si="2"/>
        <v>0</v>
      </c>
      <c r="C96" s="12">
        <v>24</v>
      </c>
      <c r="D96" s="20"/>
      <c r="E96" s="14"/>
      <c r="F96" s="13"/>
      <c r="G96" s="14"/>
      <c r="H96" s="82"/>
      <c r="I96" s="102"/>
      <c r="J96" s="18"/>
      <c r="K96" s="16"/>
      <c r="L96" s="16"/>
      <c r="M96" s="15"/>
      <c r="N96" s="16"/>
      <c r="O96" s="16"/>
      <c r="P96" s="15"/>
      <c r="Q96" s="16"/>
      <c r="R96" s="16"/>
      <c r="S96" s="11"/>
      <c r="T96" s="17"/>
      <c r="U96" s="16"/>
      <c r="V96" s="16"/>
      <c r="W96" s="11"/>
      <c r="X96" s="17"/>
      <c r="Y96" s="16"/>
      <c r="Z96" s="16"/>
      <c r="AA96" s="21"/>
      <c r="AB96" s="17"/>
      <c r="AC96" s="16"/>
      <c r="AD96" s="128"/>
    </row>
    <row r="97" spans="1:30" ht="21" customHeight="1" x14ac:dyDescent="0.7">
      <c r="A97" s="30">
        <v>84</v>
      </c>
      <c r="B97" s="89">
        <f t="shared" si="2"/>
        <v>0</v>
      </c>
      <c r="C97" s="12">
        <v>24</v>
      </c>
      <c r="D97" s="20"/>
      <c r="E97" s="14"/>
      <c r="F97" s="13"/>
      <c r="G97" s="14"/>
      <c r="H97" s="82"/>
      <c r="I97" s="102"/>
      <c r="J97" s="18"/>
      <c r="K97" s="16"/>
      <c r="L97" s="16"/>
      <c r="M97" s="15"/>
      <c r="N97" s="16"/>
      <c r="O97" s="16"/>
      <c r="P97" s="15"/>
      <c r="Q97" s="16"/>
      <c r="R97" s="16"/>
      <c r="S97" s="11"/>
      <c r="T97" s="17"/>
      <c r="U97" s="16"/>
      <c r="V97" s="16"/>
      <c r="W97" s="11"/>
      <c r="X97" s="17"/>
      <c r="Y97" s="16"/>
      <c r="Z97" s="16"/>
      <c r="AA97" s="21"/>
      <c r="AB97" s="17"/>
      <c r="AC97" s="16"/>
      <c r="AD97" s="128"/>
    </row>
    <row r="98" spans="1:30" ht="21" customHeight="1" x14ac:dyDescent="0.7">
      <c r="A98" s="30">
        <v>85</v>
      </c>
      <c r="B98" s="89">
        <f t="shared" si="2"/>
        <v>0</v>
      </c>
      <c r="C98" s="12">
        <v>24</v>
      </c>
      <c r="D98" s="20"/>
      <c r="E98" s="14"/>
      <c r="F98" s="13"/>
      <c r="G98" s="14"/>
      <c r="H98" s="82"/>
      <c r="I98" s="102"/>
      <c r="J98" s="18"/>
      <c r="K98" s="16"/>
      <c r="L98" s="16"/>
      <c r="M98" s="15"/>
      <c r="N98" s="16"/>
      <c r="O98" s="16"/>
      <c r="P98" s="15"/>
      <c r="Q98" s="16"/>
      <c r="R98" s="16"/>
      <c r="S98" s="11"/>
      <c r="T98" s="17"/>
      <c r="U98" s="16"/>
      <c r="V98" s="16"/>
      <c r="W98" s="11"/>
      <c r="X98" s="17"/>
      <c r="Y98" s="16"/>
      <c r="Z98" s="16"/>
      <c r="AA98" s="21"/>
      <c r="AB98" s="17"/>
      <c r="AC98" s="16"/>
      <c r="AD98" s="128"/>
    </row>
    <row r="99" spans="1:30" ht="21" customHeight="1" x14ac:dyDescent="0.7">
      <c r="A99" s="30">
        <v>86</v>
      </c>
      <c r="B99" s="89">
        <f t="shared" si="2"/>
        <v>0</v>
      </c>
      <c r="C99" s="12">
        <v>24</v>
      </c>
      <c r="D99" s="20"/>
      <c r="E99" s="14"/>
      <c r="F99" s="13"/>
      <c r="G99" s="14"/>
      <c r="H99" s="82"/>
      <c r="I99" s="102"/>
      <c r="J99" s="18"/>
      <c r="K99" s="16"/>
      <c r="L99" s="16"/>
      <c r="M99" s="15"/>
      <c r="N99" s="16"/>
      <c r="O99" s="16"/>
      <c r="P99" s="15"/>
      <c r="Q99" s="16"/>
      <c r="R99" s="16"/>
      <c r="S99" s="11"/>
      <c r="T99" s="17"/>
      <c r="U99" s="16"/>
      <c r="V99" s="16"/>
      <c r="W99" s="11"/>
      <c r="X99" s="17"/>
      <c r="Y99" s="16"/>
      <c r="Z99" s="16"/>
      <c r="AA99" s="21"/>
      <c r="AB99" s="17"/>
      <c r="AC99" s="16"/>
      <c r="AD99" s="128"/>
    </row>
    <row r="100" spans="1:30" ht="21" customHeight="1" x14ac:dyDescent="0.7">
      <c r="A100" s="30">
        <v>87</v>
      </c>
      <c r="B100" s="89">
        <f t="shared" si="2"/>
        <v>0</v>
      </c>
      <c r="C100" s="12">
        <v>24</v>
      </c>
      <c r="D100" s="20"/>
      <c r="E100" s="14"/>
      <c r="F100" s="13"/>
      <c r="G100" s="14"/>
      <c r="H100" s="82"/>
      <c r="I100" s="102"/>
      <c r="J100" s="18"/>
      <c r="K100" s="16"/>
      <c r="L100" s="16"/>
      <c r="M100" s="15"/>
      <c r="N100" s="16"/>
      <c r="O100" s="16"/>
      <c r="P100" s="15"/>
      <c r="Q100" s="16"/>
      <c r="R100" s="16"/>
      <c r="S100" s="11"/>
      <c r="T100" s="17"/>
      <c r="U100" s="16"/>
      <c r="V100" s="16"/>
      <c r="W100" s="11"/>
      <c r="X100" s="17"/>
      <c r="Y100" s="16"/>
      <c r="Z100" s="16"/>
      <c r="AA100" s="21"/>
      <c r="AB100" s="17"/>
      <c r="AC100" s="16"/>
      <c r="AD100" s="128"/>
    </row>
    <row r="101" spans="1:30" ht="21" customHeight="1" x14ac:dyDescent="0.7">
      <c r="A101" s="30">
        <v>88</v>
      </c>
      <c r="B101" s="89">
        <f t="shared" si="2"/>
        <v>0</v>
      </c>
      <c r="C101" s="12">
        <v>24</v>
      </c>
      <c r="D101" s="20"/>
      <c r="E101" s="14"/>
      <c r="F101" s="13"/>
      <c r="G101" s="14"/>
      <c r="H101" s="82"/>
      <c r="I101" s="102"/>
      <c r="J101" s="18"/>
      <c r="K101" s="16"/>
      <c r="L101" s="16"/>
      <c r="M101" s="15"/>
      <c r="N101" s="16"/>
      <c r="O101" s="16"/>
      <c r="P101" s="15"/>
      <c r="Q101" s="16"/>
      <c r="R101" s="16"/>
      <c r="S101" s="11"/>
      <c r="T101" s="17"/>
      <c r="U101" s="16"/>
      <c r="V101" s="16"/>
      <c r="W101" s="11"/>
      <c r="X101" s="17"/>
      <c r="Y101" s="16"/>
      <c r="Z101" s="16"/>
      <c r="AA101" s="21"/>
      <c r="AB101" s="17"/>
      <c r="AC101" s="16"/>
      <c r="AD101" s="128"/>
    </row>
    <row r="102" spans="1:30" ht="21" customHeight="1" x14ac:dyDescent="0.7">
      <c r="A102" s="30">
        <v>89</v>
      </c>
      <c r="B102" s="89">
        <f t="shared" si="2"/>
        <v>0</v>
      </c>
      <c r="C102" s="12">
        <v>24</v>
      </c>
      <c r="D102" s="20"/>
      <c r="E102" s="14"/>
      <c r="F102" s="13"/>
      <c r="G102" s="14"/>
      <c r="H102" s="82"/>
      <c r="I102" s="102"/>
      <c r="J102" s="18"/>
      <c r="K102" s="16"/>
      <c r="L102" s="16"/>
      <c r="M102" s="15"/>
      <c r="N102" s="16"/>
      <c r="O102" s="16"/>
      <c r="P102" s="15"/>
      <c r="Q102" s="16"/>
      <c r="R102" s="16"/>
      <c r="S102" s="11"/>
      <c r="T102" s="17"/>
      <c r="U102" s="16"/>
      <c r="V102" s="16"/>
      <c r="W102" s="11"/>
      <c r="X102" s="17"/>
      <c r="Y102" s="16"/>
      <c r="Z102" s="16"/>
      <c r="AA102" s="21"/>
      <c r="AB102" s="17"/>
      <c r="AC102" s="16"/>
      <c r="AD102" s="128"/>
    </row>
    <row r="103" spans="1:30" ht="21" customHeight="1" x14ac:dyDescent="0.7">
      <c r="A103" s="30">
        <v>90</v>
      </c>
      <c r="B103" s="89">
        <f t="shared" si="2"/>
        <v>0</v>
      </c>
      <c r="C103" s="12">
        <v>24</v>
      </c>
      <c r="D103" s="20"/>
      <c r="E103" s="14"/>
      <c r="F103" s="13"/>
      <c r="G103" s="14"/>
      <c r="H103" s="82"/>
      <c r="I103" s="102"/>
      <c r="J103" s="18"/>
      <c r="K103" s="16"/>
      <c r="L103" s="16"/>
      <c r="M103" s="15"/>
      <c r="N103" s="16"/>
      <c r="O103" s="16"/>
      <c r="P103" s="15"/>
      <c r="Q103" s="16"/>
      <c r="R103" s="16"/>
      <c r="S103" s="11"/>
      <c r="T103" s="17"/>
      <c r="U103" s="16"/>
      <c r="V103" s="16"/>
      <c r="W103" s="11"/>
      <c r="X103" s="17"/>
      <c r="Y103" s="16"/>
      <c r="Z103" s="16"/>
      <c r="AA103" s="21"/>
      <c r="AB103" s="17"/>
      <c r="AC103" s="16"/>
      <c r="AD103" s="128"/>
    </row>
    <row r="104" spans="1:30" ht="21" customHeight="1" x14ac:dyDescent="0.7">
      <c r="A104" s="30">
        <v>91</v>
      </c>
      <c r="B104" s="89">
        <f t="shared" si="2"/>
        <v>0</v>
      </c>
      <c r="C104" s="12">
        <v>24</v>
      </c>
      <c r="D104" s="20"/>
      <c r="E104" s="14"/>
      <c r="F104" s="13"/>
      <c r="G104" s="14"/>
      <c r="H104" s="82"/>
      <c r="I104" s="102"/>
      <c r="J104" s="18"/>
      <c r="K104" s="16"/>
      <c r="L104" s="16"/>
      <c r="M104" s="15"/>
      <c r="N104" s="16"/>
      <c r="O104" s="16"/>
      <c r="P104" s="15"/>
      <c r="Q104" s="16"/>
      <c r="R104" s="16"/>
      <c r="S104" s="11"/>
      <c r="T104" s="17"/>
      <c r="U104" s="16"/>
      <c r="V104" s="16"/>
      <c r="W104" s="11"/>
      <c r="X104" s="17"/>
      <c r="Y104" s="16"/>
      <c r="Z104" s="16"/>
      <c r="AA104" s="21"/>
      <c r="AB104" s="17"/>
      <c r="AC104" s="16"/>
      <c r="AD104" s="128"/>
    </row>
    <row r="105" spans="1:30" ht="21" customHeight="1" x14ac:dyDescent="0.7">
      <c r="A105" s="30">
        <v>92</v>
      </c>
      <c r="B105" s="89">
        <f t="shared" si="2"/>
        <v>0</v>
      </c>
      <c r="C105" s="12">
        <v>24</v>
      </c>
      <c r="D105" s="20"/>
      <c r="E105" s="14"/>
      <c r="F105" s="13"/>
      <c r="G105" s="14"/>
      <c r="H105" s="82"/>
      <c r="I105" s="102"/>
      <c r="J105" s="18"/>
      <c r="K105" s="16"/>
      <c r="L105" s="16"/>
      <c r="M105" s="15"/>
      <c r="N105" s="16"/>
      <c r="O105" s="16"/>
      <c r="P105" s="15"/>
      <c r="Q105" s="16"/>
      <c r="R105" s="16"/>
      <c r="S105" s="11"/>
      <c r="T105" s="17"/>
      <c r="U105" s="16"/>
      <c r="V105" s="16"/>
      <c r="W105" s="11"/>
      <c r="X105" s="17"/>
      <c r="Y105" s="16"/>
      <c r="Z105" s="16"/>
      <c r="AA105" s="21"/>
      <c r="AB105" s="17"/>
      <c r="AC105" s="16"/>
      <c r="AD105" s="128"/>
    </row>
    <row r="106" spans="1:30" ht="21" customHeight="1" x14ac:dyDescent="0.7">
      <c r="A106" s="30">
        <v>93</v>
      </c>
      <c r="B106" s="89">
        <f t="shared" si="2"/>
        <v>0</v>
      </c>
      <c r="C106" s="12">
        <v>24</v>
      </c>
      <c r="D106" s="20"/>
      <c r="E106" s="14"/>
      <c r="F106" s="13"/>
      <c r="G106" s="14"/>
      <c r="H106" s="82"/>
      <c r="I106" s="102"/>
      <c r="J106" s="18"/>
      <c r="K106" s="16"/>
      <c r="L106" s="16"/>
      <c r="M106" s="15"/>
      <c r="N106" s="16"/>
      <c r="O106" s="16"/>
      <c r="P106" s="15"/>
      <c r="Q106" s="16"/>
      <c r="R106" s="16"/>
      <c r="S106" s="11"/>
      <c r="T106" s="17"/>
      <c r="U106" s="16"/>
      <c r="V106" s="16"/>
      <c r="W106" s="11"/>
      <c r="X106" s="17"/>
      <c r="Y106" s="16"/>
      <c r="Z106" s="16"/>
      <c r="AA106" s="21"/>
      <c r="AB106" s="17"/>
      <c r="AC106" s="16"/>
      <c r="AD106" s="128"/>
    </row>
    <row r="107" spans="1:30" ht="21" customHeight="1" x14ac:dyDescent="0.7">
      <c r="A107" s="30">
        <v>94</v>
      </c>
      <c r="B107" s="89">
        <f t="shared" si="2"/>
        <v>0</v>
      </c>
      <c r="C107" s="12">
        <v>24</v>
      </c>
      <c r="D107" s="20"/>
      <c r="E107" s="14"/>
      <c r="F107" s="13"/>
      <c r="G107" s="14"/>
      <c r="H107" s="82"/>
      <c r="I107" s="102"/>
      <c r="J107" s="18"/>
      <c r="K107" s="16"/>
      <c r="L107" s="16"/>
      <c r="M107" s="15"/>
      <c r="N107" s="16"/>
      <c r="O107" s="16"/>
      <c r="P107" s="15"/>
      <c r="Q107" s="16"/>
      <c r="R107" s="16"/>
      <c r="S107" s="11"/>
      <c r="T107" s="17"/>
      <c r="U107" s="16"/>
      <c r="V107" s="16"/>
      <c r="W107" s="11"/>
      <c r="X107" s="17"/>
      <c r="Y107" s="16"/>
      <c r="Z107" s="16"/>
      <c r="AA107" s="21"/>
      <c r="AB107" s="17"/>
      <c r="AC107" s="16"/>
      <c r="AD107" s="128"/>
    </row>
    <row r="108" spans="1:30" ht="21" customHeight="1" x14ac:dyDescent="0.7">
      <c r="A108" s="30">
        <v>95</v>
      </c>
      <c r="B108" s="89">
        <f t="shared" si="2"/>
        <v>0</v>
      </c>
      <c r="C108" s="12">
        <v>24</v>
      </c>
      <c r="D108" s="20"/>
      <c r="E108" s="14"/>
      <c r="F108" s="13"/>
      <c r="G108" s="14"/>
      <c r="H108" s="82"/>
      <c r="I108" s="102"/>
      <c r="J108" s="18"/>
      <c r="K108" s="16"/>
      <c r="L108" s="16"/>
      <c r="M108" s="15"/>
      <c r="N108" s="16"/>
      <c r="O108" s="16"/>
      <c r="P108" s="15"/>
      <c r="Q108" s="16"/>
      <c r="R108" s="16"/>
      <c r="S108" s="11"/>
      <c r="T108" s="17"/>
      <c r="U108" s="16"/>
      <c r="V108" s="16"/>
      <c r="W108" s="11"/>
      <c r="X108" s="17"/>
      <c r="Y108" s="16"/>
      <c r="Z108" s="16"/>
      <c r="AA108" s="21"/>
      <c r="AB108" s="17"/>
      <c r="AC108" s="16"/>
      <c r="AD108" s="128"/>
    </row>
    <row r="109" spans="1:30" ht="21" customHeight="1" x14ac:dyDescent="0.7">
      <c r="A109" s="30">
        <v>96</v>
      </c>
      <c r="B109" s="89">
        <f t="shared" si="2"/>
        <v>0</v>
      </c>
      <c r="C109" s="12">
        <v>24</v>
      </c>
      <c r="D109" s="20"/>
      <c r="E109" s="14"/>
      <c r="F109" s="13"/>
      <c r="G109" s="14"/>
      <c r="H109" s="82"/>
      <c r="I109" s="102"/>
      <c r="J109" s="18"/>
      <c r="K109" s="16"/>
      <c r="L109" s="16"/>
      <c r="M109" s="15"/>
      <c r="N109" s="16"/>
      <c r="O109" s="16"/>
      <c r="P109" s="15"/>
      <c r="Q109" s="16"/>
      <c r="R109" s="16"/>
      <c r="S109" s="11"/>
      <c r="T109" s="17"/>
      <c r="U109" s="16"/>
      <c r="V109" s="16"/>
      <c r="W109" s="11"/>
      <c r="X109" s="17"/>
      <c r="Y109" s="16"/>
      <c r="Z109" s="16"/>
      <c r="AA109" s="21"/>
      <c r="AB109" s="17"/>
      <c r="AC109" s="16"/>
      <c r="AD109" s="128"/>
    </row>
    <row r="110" spans="1:30" ht="21" customHeight="1" x14ac:dyDescent="0.7">
      <c r="A110" s="30">
        <v>97</v>
      </c>
      <c r="B110" s="89">
        <f t="shared" si="2"/>
        <v>0</v>
      </c>
      <c r="C110" s="12">
        <v>24</v>
      </c>
      <c r="D110" s="20"/>
      <c r="E110" s="14"/>
      <c r="F110" s="13"/>
      <c r="G110" s="14"/>
      <c r="H110" s="82"/>
      <c r="I110" s="102"/>
      <c r="J110" s="18"/>
      <c r="K110" s="16"/>
      <c r="L110" s="16"/>
      <c r="M110" s="15"/>
      <c r="N110" s="16"/>
      <c r="O110" s="16"/>
      <c r="P110" s="15"/>
      <c r="Q110" s="16"/>
      <c r="R110" s="16"/>
      <c r="S110" s="11"/>
      <c r="T110" s="17"/>
      <c r="U110" s="16"/>
      <c r="V110" s="16"/>
      <c r="W110" s="11"/>
      <c r="X110" s="17"/>
      <c r="Y110" s="16"/>
      <c r="Z110" s="16"/>
      <c r="AA110" s="21"/>
      <c r="AB110" s="17"/>
      <c r="AC110" s="16"/>
      <c r="AD110" s="128"/>
    </row>
    <row r="111" spans="1:30" ht="21" customHeight="1" x14ac:dyDescent="0.7">
      <c r="A111" s="30">
        <v>98</v>
      </c>
      <c r="B111" s="89">
        <f t="shared" si="2"/>
        <v>0</v>
      </c>
      <c r="C111" s="12">
        <v>24</v>
      </c>
      <c r="D111" s="20"/>
      <c r="E111" s="14"/>
      <c r="F111" s="13"/>
      <c r="G111" s="14"/>
      <c r="H111" s="82"/>
      <c r="I111" s="102"/>
      <c r="J111" s="18"/>
      <c r="K111" s="16"/>
      <c r="L111" s="16"/>
      <c r="M111" s="15"/>
      <c r="N111" s="16"/>
      <c r="O111" s="16"/>
      <c r="P111" s="15"/>
      <c r="Q111" s="16"/>
      <c r="R111" s="16"/>
      <c r="S111" s="11"/>
      <c r="T111" s="17"/>
      <c r="U111" s="16"/>
      <c r="V111" s="16"/>
      <c r="W111" s="11"/>
      <c r="X111" s="17"/>
      <c r="Y111" s="16"/>
      <c r="Z111" s="16"/>
      <c r="AA111" s="21"/>
      <c r="AB111" s="17"/>
      <c r="AC111" s="16"/>
      <c r="AD111" s="128"/>
    </row>
    <row r="112" spans="1:30" ht="21" customHeight="1" x14ac:dyDescent="0.7">
      <c r="A112" s="30">
        <v>99</v>
      </c>
      <c r="B112" s="89">
        <f t="shared" si="2"/>
        <v>0</v>
      </c>
      <c r="C112" s="12">
        <v>24</v>
      </c>
      <c r="D112" s="20"/>
      <c r="E112" s="14"/>
      <c r="F112" s="13"/>
      <c r="G112" s="14"/>
      <c r="H112" s="82"/>
      <c r="I112" s="102"/>
      <c r="J112" s="18"/>
      <c r="K112" s="16"/>
      <c r="L112" s="16"/>
      <c r="M112" s="15"/>
      <c r="N112" s="16"/>
      <c r="O112" s="16"/>
      <c r="P112" s="15"/>
      <c r="Q112" s="16"/>
      <c r="R112" s="16"/>
      <c r="S112" s="11"/>
      <c r="T112" s="17"/>
      <c r="U112" s="16"/>
      <c r="V112" s="16"/>
      <c r="W112" s="11"/>
      <c r="X112" s="17"/>
      <c r="Y112" s="16"/>
      <c r="Z112" s="16"/>
      <c r="AA112" s="21"/>
      <c r="AB112" s="17"/>
      <c r="AC112" s="16"/>
      <c r="AD112" s="128"/>
    </row>
    <row r="113" spans="1:30" ht="21" customHeight="1" thickBot="1" x14ac:dyDescent="0.75">
      <c r="A113" s="30">
        <v>100</v>
      </c>
      <c r="B113" s="90">
        <f t="shared" si="2"/>
        <v>0</v>
      </c>
      <c r="C113" s="312">
        <v>24</v>
      </c>
      <c r="D113" s="318"/>
      <c r="E113" s="93"/>
      <c r="F113" s="94"/>
      <c r="G113" s="93"/>
      <c r="H113" s="100"/>
      <c r="I113" s="103"/>
      <c r="J113" s="129"/>
      <c r="K113" s="130"/>
      <c r="L113" s="130"/>
      <c r="M113" s="131"/>
      <c r="N113" s="130"/>
      <c r="O113" s="130"/>
      <c r="P113" s="131"/>
      <c r="Q113" s="130"/>
      <c r="R113" s="130"/>
      <c r="S113" s="132"/>
      <c r="T113" s="133"/>
      <c r="U113" s="130"/>
      <c r="V113" s="130"/>
      <c r="W113" s="132"/>
      <c r="X113" s="133"/>
      <c r="Y113" s="130"/>
      <c r="Z113" s="130"/>
      <c r="AA113" s="134"/>
      <c r="AB113" s="133"/>
      <c r="AC113" s="130"/>
      <c r="AD113" s="135"/>
    </row>
    <row r="114" spans="1:30" ht="12.75" customHeight="1" x14ac:dyDescent="0.7"/>
    <row r="115" spans="1:30" x14ac:dyDescent="0.7">
      <c r="A115" s="4" t="s">
        <v>194</v>
      </c>
    </row>
  </sheetData>
  <sheetProtection formatCells="0" insertRows="0" deleteRows="0" selectLockedCells="1"/>
  <mergeCells count="16">
    <mergeCell ref="M12:O12"/>
    <mergeCell ref="W5:W6"/>
    <mergeCell ref="AA5:AA6"/>
    <mergeCell ref="G4:H4"/>
    <mergeCell ref="S5:S6"/>
    <mergeCell ref="B4:D4"/>
    <mergeCell ref="D2:F2"/>
    <mergeCell ref="E4:F4"/>
    <mergeCell ref="AA4:AD4"/>
    <mergeCell ref="M4:O4"/>
    <mergeCell ref="P4:R4"/>
    <mergeCell ref="S4:V4"/>
    <mergeCell ref="J4:L4"/>
    <mergeCell ref="W4:Z4"/>
    <mergeCell ref="I4:I5"/>
    <mergeCell ref="B2:C2"/>
  </mergeCells>
  <phoneticPr fontId="3"/>
  <conditionalFormatting sqref="D8:D113">
    <cfRule type="cellIs" dxfId="3" priority="1" operator="greaterThanOrEqual">
      <formula>100000</formula>
    </cfRule>
    <cfRule type="duplicateValues" dxfId="2" priority="3"/>
  </conditionalFormatting>
  <conditionalFormatting sqref="I8:I113">
    <cfRule type="duplicateValues" dxfId="1" priority="4"/>
  </conditionalFormatting>
  <conditionalFormatting sqref="I9:I11">
    <cfRule type="duplicateValues" dxfId="0" priority="2"/>
  </conditionalFormatting>
  <dataValidations count="9">
    <dataValidation type="list" allowBlank="1" showInputMessage="1" showErrorMessage="1" sqref="J14:R113 X14:Z113 T14:V113 AB14:AD113" xr:uid="{00000000-0002-0000-0400-000000000000}">
      <formula1>"○"</formula1>
    </dataValidation>
    <dataValidation type="whole" operator="lessThanOrEqual" allowBlank="1" showInputMessage="1" showErrorMessage="1" errorTitle="入力できません" error="5桁の数字を入力してください" sqref="D6" xr:uid="{00000000-0002-0000-0400-000001000000}">
      <formula1>99999</formula1>
    </dataValidation>
    <dataValidation type="list" allowBlank="1" showInputMessage="1" showErrorMessage="1" sqref="S14:S113 W14:W113 AA32:AA34" xr:uid="{00000000-0002-0000-0400-000002000000}">
      <formula1>"企業内,IBT"</formula1>
    </dataValidation>
    <dataValidation operator="lessThanOrEqual" allowBlank="1" showInputMessage="1" showErrorMessage="1" errorTitle="入力できません" error="5桁の数字を入力してください" sqref="D7" xr:uid="{00000000-0002-0000-0400-000003000000}"/>
    <dataValidation imeMode="fullKatakana" allowBlank="1" showInputMessage="1" showErrorMessage="1" sqref="G14:H113 G8:H12" xr:uid="{00000000-0002-0000-0400-000004000000}"/>
    <dataValidation type="list" allowBlank="1" showInputMessage="1" showErrorMessage="1" sqref="AA35:AA113 AA14:AA31" xr:uid="{00000000-0002-0000-0400-000005000000}">
      <formula1>"企業内,IBT,東京,大阪"</formula1>
    </dataValidation>
    <dataValidation imeMode="hiragana" allowBlank="1" showInputMessage="1" showErrorMessage="1" sqref="E14:F113 E8:F12" xr:uid="{00000000-0002-0000-0400-000006000000}"/>
    <dataValidation type="custom" imeMode="halfAlpha" operator="lessThanOrEqual" allowBlank="1" showInputMessage="1" showErrorMessage="1" errorTitle="入力できません" error="メールアドレスが重複しております。メールアドレスをご確認ください。" sqref="I14:I113 I8:I12" xr:uid="{00000000-0002-0000-0400-000007000000}">
      <formula1>COUNTIF($I:$I,I8)=1</formula1>
    </dataValidation>
    <dataValidation type="custom" imeMode="halfAlpha" operator="lessThanOrEqual" allowBlank="1" showInputMessage="1" showErrorMessage="1" errorTitle="入力できません" error="桁数が多い、もしくは、既に使用されてる任意の番号です。新たな5桁の数字を入力してください。" sqref="D8:D12 D14:D113" xr:uid="{00000000-0002-0000-0400-000008000000}">
      <formula1>AND(AND(D8&gt;=1,D8&lt;=99999),COUNTIF($D$8:$D$113,D8)=1)</formula1>
    </dataValidation>
  </dataValidations>
  <hyperlinks>
    <hyperlink ref="I6" r:id="rId1" xr:uid="{00000000-0004-0000-0400-000000000000}"/>
  </hyperlinks>
  <printOptions horizontalCentered="1"/>
  <pageMargins left="0.39370078740157483" right="0.39370078740157483" top="0.59055118110236227" bottom="0.39370078740157483" header="0.31496062992125984" footer="0.31496062992125984"/>
  <pageSetup paperSize="9" scale="41" fitToHeight="2" orientation="landscape" horizontalDpi="360" verticalDpi="360" r:id="rId2"/>
  <rowBreaks count="1" manualBreakCount="1">
    <brk id="55" max="29"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P24"/>
  <sheetViews>
    <sheetView showGridLines="0" zoomScale="85" zoomScaleNormal="85" workbookViewId="0">
      <selection activeCell="B4" sqref="B4"/>
    </sheetView>
  </sheetViews>
  <sheetFormatPr defaultRowHeight="15" x14ac:dyDescent="0.7"/>
  <cols>
    <col min="1" max="1" width="5.625" style="1" customWidth="1"/>
    <col min="2" max="2" width="7.5" style="1" bestFit="1" customWidth="1"/>
    <col min="3" max="3" width="23.875" style="1" customWidth="1"/>
    <col min="4" max="5" width="18.625" style="1" customWidth="1"/>
    <col min="6" max="6" width="10.625" style="1" customWidth="1"/>
    <col min="7" max="7" width="30.375" style="1" bestFit="1" customWidth="1"/>
    <col min="8" max="8" width="20.125" style="1" customWidth="1"/>
    <col min="9" max="9" width="18.625" style="1" customWidth="1"/>
    <col min="10" max="12" width="9.875" style="1" customWidth="1"/>
    <col min="13" max="14" width="8" style="1" customWidth="1"/>
    <col min="15" max="15" width="11.5" style="1" customWidth="1"/>
    <col min="16" max="16" width="10" style="1" customWidth="1"/>
    <col min="17" max="16384" width="9" style="1"/>
  </cols>
  <sheetData>
    <row r="1" spans="1:16" ht="40.5" customHeight="1" x14ac:dyDescent="0.7">
      <c r="A1" s="156" t="s">
        <v>206</v>
      </c>
      <c r="B1" s="156"/>
      <c r="C1" s="157"/>
      <c r="D1" s="158"/>
      <c r="F1" s="159"/>
      <c r="I1" s="160"/>
      <c r="J1" s="563" t="s">
        <v>207</v>
      </c>
      <c r="K1" s="564"/>
      <c r="L1" s="564"/>
      <c r="M1" s="565" t="s">
        <v>208</v>
      </c>
      <c r="N1" s="566"/>
      <c r="O1" s="567" t="s">
        <v>209</v>
      </c>
      <c r="P1" s="2"/>
    </row>
    <row r="2" spans="1:16" ht="27" customHeight="1" x14ac:dyDescent="0.7">
      <c r="A2" s="161" t="s">
        <v>210</v>
      </c>
      <c r="B2" s="161" t="s">
        <v>211</v>
      </c>
      <c r="C2" s="161" t="s">
        <v>212</v>
      </c>
      <c r="D2" s="161" t="s">
        <v>213</v>
      </c>
      <c r="E2" s="161" t="s">
        <v>214</v>
      </c>
      <c r="F2" s="161" t="s">
        <v>215</v>
      </c>
      <c r="G2" s="161" t="s">
        <v>216</v>
      </c>
      <c r="H2" s="161" t="s">
        <v>217</v>
      </c>
      <c r="I2" s="162" t="s">
        <v>218</v>
      </c>
      <c r="J2" s="163" t="s">
        <v>219</v>
      </c>
      <c r="K2" s="163" t="s">
        <v>220</v>
      </c>
      <c r="L2" s="397" t="s">
        <v>221</v>
      </c>
      <c r="M2" s="396" t="s">
        <v>222</v>
      </c>
      <c r="N2" s="395" t="s">
        <v>223</v>
      </c>
      <c r="O2" s="568"/>
      <c r="P2" s="394" t="s">
        <v>224</v>
      </c>
    </row>
    <row r="3" spans="1:16" x14ac:dyDescent="0.7">
      <c r="A3" s="393" t="s">
        <v>225</v>
      </c>
      <c r="B3" s="393" t="s">
        <v>226</v>
      </c>
      <c r="C3" s="393"/>
      <c r="D3" s="393"/>
      <c r="E3" s="393" t="s">
        <v>227</v>
      </c>
      <c r="F3" s="393" t="s">
        <v>228</v>
      </c>
      <c r="G3" s="393" t="s">
        <v>229</v>
      </c>
      <c r="H3" s="393" t="s">
        <v>230</v>
      </c>
      <c r="I3" s="392" t="s">
        <v>231</v>
      </c>
      <c r="J3" s="391">
        <v>1</v>
      </c>
      <c r="K3" s="391">
        <v>1</v>
      </c>
      <c r="L3" s="390">
        <v>1</v>
      </c>
      <c r="M3" s="389">
        <v>1</v>
      </c>
      <c r="N3" s="388" t="s">
        <v>232</v>
      </c>
      <c r="O3" s="398">
        <v>3</v>
      </c>
      <c r="P3" s="387" t="s">
        <v>233</v>
      </c>
    </row>
    <row r="4" spans="1:16" x14ac:dyDescent="0.7">
      <c r="A4" s="386">
        <v>1</v>
      </c>
      <c r="B4" s="386"/>
      <c r="C4" s="386"/>
      <c r="D4" s="386"/>
      <c r="E4" s="386"/>
      <c r="F4" s="386"/>
      <c r="G4" s="386"/>
      <c r="H4" s="386"/>
      <c r="I4" s="385"/>
      <c r="J4" s="384"/>
      <c r="K4" s="384"/>
      <c r="L4" s="381"/>
      <c r="M4" s="383"/>
      <c r="N4" s="382"/>
      <c r="O4" s="380"/>
      <c r="P4" s="379"/>
    </row>
    <row r="5" spans="1:16" x14ac:dyDescent="0.7">
      <c r="A5" s="164">
        <v>2</v>
      </c>
      <c r="B5" s="164"/>
      <c r="C5" s="164"/>
      <c r="D5" s="164"/>
      <c r="E5" s="164"/>
      <c r="F5" s="164"/>
      <c r="G5" s="164"/>
      <c r="H5" s="164"/>
      <c r="I5" s="165"/>
      <c r="J5" s="166"/>
      <c r="K5" s="166"/>
      <c r="L5" s="377"/>
      <c r="M5" s="378"/>
      <c r="N5" s="167"/>
      <c r="O5" s="376"/>
      <c r="P5" s="375"/>
    </row>
    <row r="6" spans="1:16" x14ac:dyDescent="0.7">
      <c r="A6" s="164">
        <v>3</v>
      </c>
      <c r="B6" s="164"/>
      <c r="C6" s="164"/>
      <c r="D6" s="164"/>
      <c r="E6" s="164"/>
      <c r="F6" s="164"/>
      <c r="G6" s="164"/>
      <c r="H6" s="164"/>
      <c r="I6" s="165"/>
      <c r="J6" s="166"/>
      <c r="K6" s="166"/>
      <c r="L6" s="377"/>
      <c r="M6" s="378"/>
      <c r="N6" s="167"/>
      <c r="O6" s="376"/>
      <c r="P6" s="375"/>
    </row>
    <row r="7" spans="1:16" x14ac:dyDescent="0.7">
      <c r="A7" s="164">
        <v>4</v>
      </c>
      <c r="B7" s="164"/>
      <c r="C7" s="164"/>
      <c r="D7" s="164"/>
      <c r="E7" s="164"/>
      <c r="F7" s="164"/>
      <c r="G7" s="164"/>
      <c r="H7" s="164"/>
      <c r="I7" s="165"/>
      <c r="J7" s="166"/>
      <c r="K7" s="166"/>
      <c r="L7" s="377"/>
      <c r="M7" s="378"/>
      <c r="N7" s="167"/>
      <c r="O7" s="376"/>
      <c r="P7" s="375"/>
    </row>
    <row r="8" spans="1:16" x14ac:dyDescent="0.7">
      <c r="A8" s="164">
        <v>5</v>
      </c>
      <c r="B8" s="164"/>
      <c r="C8" s="164"/>
      <c r="D8" s="164"/>
      <c r="E8" s="164"/>
      <c r="F8" s="164"/>
      <c r="G8" s="164"/>
      <c r="H8" s="164"/>
      <c r="I8" s="165"/>
      <c r="J8" s="166"/>
      <c r="K8" s="166"/>
      <c r="L8" s="377"/>
      <c r="M8" s="378"/>
      <c r="N8" s="167"/>
      <c r="O8" s="376"/>
      <c r="P8" s="375"/>
    </row>
    <row r="9" spans="1:16" x14ac:dyDescent="0.7">
      <c r="A9" s="164">
        <v>6</v>
      </c>
      <c r="B9" s="164"/>
      <c r="C9" s="164"/>
      <c r="D9" s="164"/>
      <c r="E9" s="164"/>
      <c r="F9" s="164"/>
      <c r="G9" s="164"/>
      <c r="H9" s="164"/>
      <c r="I9" s="165"/>
      <c r="J9" s="166"/>
      <c r="K9" s="166"/>
      <c r="L9" s="377"/>
      <c r="M9" s="378"/>
      <c r="N9" s="167"/>
      <c r="O9" s="376"/>
      <c r="P9" s="375"/>
    </row>
    <row r="10" spans="1:16" x14ac:dyDescent="0.7">
      <c r="A10" s="164">
        <v>7</v>
      </c>
      <c r="B10" s="164"/>
      <c r="C10" s="164"/>
      <c r="D10" s="164"/>
      <c r="E10" s="164"/>
      <c r="F10" s="164"/>
      <c r="G10" s="164"/>
      <c r="H10" s="164"/>
      <c r="I10" s="165"/>
      <c r="J10" s="166"/>
      <c r="K10" s="166"/>
      <c r="L10" s="377"/>
      <c r="M10" s="378"/>
      <c r="N10" s="167"/>
      <c r="O10" s="376"/>
      <c r="P10" s="375"/>
    </row>
    <row r="11" spans="1:16" x14ac:dyDescent="0.7">
      <c r="A11" s="164">
        <v>8</v>
      </c>
      <c r="B11" s="164"/>
      <c r="C11" s="164"/>
      <c r="D11" s="164"/>
      <c r="E11" s="164"/>
      <c r="F11" s="164"/>
      <c r="G11" s="164"/>
      <c r="H11" s="164"/>
      <c r="I11" s="165"/>
      <c r="J11" s="166"/>
      <c r="K11" s="166"/>
      <c r="L11" s="377"/>
      <c r="M11" s="378"/>
      <c r="N11" s="167"/>
      <c r="O11" s="376"/>
      <c r="P11" s="375"/>
    </row>
    <row r="12" spans="1:16" x14ac:dyDescent="0.7">
      <c r="A12" s="164">
        <v>9</v>
      </c>
      <c r="B12" s="164"/>
      <c r="C12" s="164"/>
      <c r="D12" s="164"/>
      <c r="E12" s="164"/>
      <c r="F12" s="164"/>
      <c r="G12" s="164"/>
      <c r="H12" s="164"/>
      <c r="I12" s="165"/>
      <c r="J12" s="166"/>
      <c r="K12" s="166"/>
      <c r="L12" s="377"/>
      <c r="M12" s="378"/>
      <c r="N12" s="167"/>
      <c r="O12" s="376"/>
      <c r="P12" s="375"/>
    </row>
    <row r="13" spans="1:16" x14ac:dyDescent="0.7">
      <c r="A13" s="164">
        <v>10</v>
      </c>
      <c r="B13" s="164"/>
      <c r="C13" s="164"/>
      <c r="D13" s="164"/>
      <c r="E13" s="164"/>
      <c r="F13" s="164"/>
      <c r="G13" s="164"/>
      <c r="H13" s="164"/>
      <c r="I13" s="165"/>
      <c r="J13" s="166"/>
      <c r="K13" s="166"/>
      <c r="L13" s="377"/>
      <c r="M13" s="378"/>
      <c r="N13" s="167"/>
      <c r="O13" s="376"/>
      <c r="P13" s="375"/>
    </row>
    <row r="14" spans="1:16" x14ac:dyDescent="0.7">
      <c r="A14" s="164">
        <v>11</v>
      </c>
      <c r="B14" s="164"/>
      <c r="C14" s="164"/>
      <c r="D14" s="164"/>
      <c r="E14" s="164"/>
      <c r="F14" s="164"/>
      <c r="G14" s="164"/>
      <c r="H14" s="164"/>
      <c r="I14" s="165"/>
      <c r="J14" s="166"/>
      <c r="K14" s="166"/>
      <c r="L14" s="377"/>
      <c r="M14" s="378"/>
      <c r="N14" s="167"/>
      <c r="O14" s="376"/>
      <c r="P14" s="375"/>
    </row>
    <row r="15" spans="1:16" x14ac:dyDescent="0.7">
      <c r="A15" s="164">
        <v>12</v>
      </c>
      <c r="B15" s="164"/>
      <c r="C15" s="164"/>
      <c r="D15" s="164"/>
      <c r="E15" s="164"/>
      <c r="F15" s="164"/>
      <c r="G15" s="164"/>
      <c r="H15" s="164"/>
      <c r="I15" s="165"/>
      <c r="J15" s="166"/>
      <c r="K15" s="166"/>
      <c r="L15" s="377"/>
      <c r="M15" s="378"/>
      <c r="N15" s="167"/>
      <c r="O15" s="376"/>
      <c r="P15" s="375"/>
    </row>
    <row r="16" spans="1:16" x14ac:dyDescent="0.7">
      <c r="A16" s="164">
        <v>13</v>
      </c>
      <c r="B16" s="164"/>
      <c r="C16" s="164"/>
      <c r="D16" s="164"/>
      <c r="E16" s="164"/>
      <c r="F16" s="164"/>
      <c r="G16" s="164"/>
      <c r="H16" s="164"/>
      <c r="I16" s="165"/>
      <c r="J16" s="166"/>
      <c r="K16" s="166"/>
      <c r="L16" s="377"/>
      <c r="M16" s="378"/>
      <c r="N16" s="167"/>
      <c r="O16" s="376"/>
      <c r="P16" s="375"/>
    </row>
    <row r="17" spans="1:16" x14ac:dyDescent="0.7">
      <c r="A17" s="164">
        <v>14</v>
      </c>
      <c r="B17" s="164"/>
      <c r="C17" s="164"/>
      <c r="D17" s="164"/>
      <c r="E17" s="164"/>
      <c r="F17" s="164"/>
      <c r="G17" s="164"/>
      <c r="H17" s="164"/>
      <c r="I17" s="165"/>
      <c r="J17" s="166"/>
      <c r="K17" s="166"/>
      <c r="L17" s="377"/>
      <c r="M17" s="378"/>
      <c r="N17" s="167"/>
      <c r="O17" s="376"/>
      <c r="P17" s="375"/>
    </row>
    <row r="18" spans="1:16" x14ac:dyDescent="0.7">
      <c r="A18" s="164">
        <v>15</v>
      </c>
      <c r="B18" s="164"/>
      <c r="C18" s="164"/>
      <c r="D18" s="164"/>
      <c r="E18" s="164"/>
      <c r="F18" s="164"/>
      <c r="G18" s="164"/>
      <c r="H18" s="164"/>
      <c r="I18" s="165"/>
      <c r="J18" s="166"/>
      <c r="K18" s="166"/>
      <c r="L18" s="377"/>
      <c r="M18" s="378"/>
      <c r="N18" s="167"/>
      <c r="O18" s="376"/>
      <c r="P18" s="375"/>
    </row>
    <row r="19" spans="1:16" x14ac:dyDescent="0.7">
      <c r="A19" s="164">
        <v>16</v>
      </c>
      <c r="B19" s="164"/>
      <c r="C19" s="164"/>
      <c r="D19" s="164"/>
      <c r="E19" s="164"/>
      <c r="F19" s="164"/>
      <c r="G19" s="164"/>
      <c r="H19" s="164"/>
      <c r="I19" s="165"/>
      <c r="J19" s="166"/>
      <c r="K19" s="166"/>
      <c r="L19" s="377"/>
      <c r="M19" s="378"/>
      <c r="N19" s="167"/>
      <c r="O19" s="376"/>
      <c r="P19" s="375"/>
    </row>
    <row r="20" spans="1:16" x14ac:dyDescent="0.7">
      <c r="A20" s="164">
        <v>17</v>
      </c>
      <c r="B20" s="164"/>
      <c r="C20" s="164"/>
      <c r="D20" s="164"/>
      <c r="E20" s="164"/>
      <c r="F20" s="164"/>
      <c r="G20" s="164"/>
      <c r="H20" s="164"/>
      <c r="I20" s="165"/>
      <c r="J20" s="166"/>
      <c r="K20" s="166"/>
      <c r="L20" s="377"/>
      <c r="M20" s="378"/>
      <c r="N20" s="167"/>
      <c r="O20" s="376"/>
      <c r="P20" s="375"/>
    </row>
    <row r="21" spans="1:16" x14ac:dyDescent="0.7">
      <c r="A21" s="164">
        <v>18</v>
      </c>
      <c r="B21" s="164"/>
      <c r="C21" s="164"/>
      <c r="D21" s="164"/>
      <c r="E21" s="164"/>
      <c r="F21" s="164"/>
      <c r="G21" s="164"/>
      <c r="H21" s="164"/>
      <c r="I21" s="165"/>
      <c r="J21" s="166"/>
      <c r="K21" s="166"/>
      <c r="L21" s="377"/>
      <c r="M21" s="378"/>
      <c r="N21" s="167"/>
      <c r="O21" s="376"/>
      <c r="P21" s="375"/>
    </row>
    <row r="22" spans="1:16" x14ac:dyDescent="0.7">
      <c r="A22" s="164">
        <v>19</v>
      </c>
      <c r="B22" s="164"/>
      <c r="C22" s="164"/>
      <c r="D22" s="164"/>
      <c r="E22" s="164"/>
      <c r="F22" s="164"/>
      <c r="G22" s="164"/>
      <c r="H22" s="164"/>
      <c r="I22" s="165"/>
      <c r="J22" s="166"/>
      <c r="K22" s="166"/>
      <c r="L22" s="377"/>
      <c r="M22" s="378"/>
      <c r="N22" s="167"/>
      <c r="O22" s="376"/>
      <c r="P22" s="375"/>
    </row>
    <row r="23" spans="1:16" ht="15.4" thickBot="1" x14ac:dyDescent="0.75">
      <c r="A23" s="168">
        <v>20</v>
      </c>
      <c r="B23" s="168"/>
      <c r="C23" s="168"/>
      <c r="D23" s="168"/>
      <c r="E23" s="168"/>
      <c r="F23" s="168"/>
      <c r="G23" s="168"/>
      <c r="H23" s="168"/>
      <c r="I23" s="169"/>
      <c r="J23" s="170"/>
      <c r="K23" s="170"/>
      <c r="L23" s="374"/>
      <c r="M23" s="373"/>
      <c r="N23" s="372"/>
      <c r="O23" s="371"/>
      <c r="P23" s="370"/>
    </row>
    <row r="24" spans="1:16" x14ac:dyDescent="0.7">
      <c r="M24" s="139" t="s">
        <v>234</v>
      </c>
    </row>
  </sheetData>
  <mergeCells count="3">
    <mergeCell ref="J1:L1"/>
    <mergeCell ref="M1:N1"/>
    <mergeCell ref="O1:O2"/>
  </mergeCells>
  <phoneticPr fontId="3"/>
  <dataValidations count="3">
    <dataValidation allowBlank="1" showInputMessage="1" showErrorMessage="1" sqref="O3:O23" xr:uid="{00000000-0002-0000-0500-000000000000}"/>
    <dataValidation type="list" allowBlank="1" showInputMessage="1" showErrorMessage="1" sqref="B3:B23" xr:uid="{00000000-0002-0000-0500-000001000000}">
      <formula1>"会社,個人宅"</formula1>
    </dataValidation>
    <dataValidation type="list" allowBlank="1" showInputMessage="1" showErrorMessage="1" sqref="N3:N23" xr:uid="{00000000-0002-0000-0500-000002000000}">
      <formula1>"あり,なし"</formula1>
    </dataValidation>
  </dataValidations>
  <pageMargins left="0.7" right="0.7" top="0.75" bottom="0.75" header="0.3" footer="0.3"/>
  <pageSetup paperSize="9" scale="48"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0287890C222A4244BF53AF6DADB03657" ma:contentTypeVersion="11" ma:contentTypeDescription="新しいドキュメントを作成します。" ma:contentTypeScope="" ma:versionID="7dc02efdf416b602af4efbd0f7f10feb">
  <xsd:schema xmlns:xsd="http://www.w3.org/2001/XMLSchema" xmlns:xs="http://www.w3.org/2001/XMLSchema" xmlns:p="http://schemas.microsoft.com/office/2006/metadata/properties" xmlns:ns2="8dbee055-61b0-45e3-97f7-6a3c21acb613" xmlns:ns3="b9664ee1-e4a2-4794-a2ba-6764867b1610" targetNamespace="http://schemas.microsoft.com/office/2006/metadata/properties" ma:root="true" ma:fieldsID="aed0803355f5298f97ec766fd1b9ba7e" ns2:_="" ns3:_="">
    <xsd:import namespace="8dbee055-61b0-45e3-97f7-6a3c21acb613"/>
    <xsd:import namespace="b9664ee1-e4a2-4794-a2ba-6764867b1610"/>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dbee055-61b0-45e3-97f7-6a3c21acb61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9664ee1-e4a2-4794-a2ba-6764867b1610" elementFormDefault="qualified">
    <xsd:import namespace="http://schemas.microsoft.com/office/2006/documentManagement/types"/>
    <xsd:import namespace="http://schemas.microsoft.com/office/infopath/2007/PartnerControls"/>
    <xsd:element name="SharedWithUsers" ma:index="16"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haredWithUsers xmlns="b9664ee1-e4a2-4794-a2ba-6764867b1610">
      <UserInfo>
        <DisplayName>田中 孝衞</DisplayName>
        <AccountId>19</AccountId>
        <AccountType/>
      </UserInfo>
      <UserInfo>
        <DisplayName>徳田 和也</DisplayName>
        <AccountId>32</AccountId>
        <AccountType/>
      </UserInfo>
      <UserInfo>
        <DisplayName>及川 麗香</DisplayName>
        <AccountId>25</AccountId>
        <AccountType/>
      </UserInfo>
      <UserInfo>
        <DisplayName>加藤 里亜</DisplayName>
        <AccountId>14</AccountId>
        <AccountType/>
      </UserInfo>
      <UserInfo>
        <DisplayName>井上 雅史</DisplayName>
        <AccountId>20</AccountId>
        <AccountType/>
      </UserInfo>
      <UserInfo>
        <DisplayName>渡部 奈央</DisplayName>
        <AccountId>26</AccountId>
        <AccountType/>
      </UserInfo>
      <UserInfo>
        <DisplayName>米山 博士</DisplayName>
        <AccountId>23</AccountId>
        <AccountType/>
      </UserInfo>
      <UserInfo>
        <DisplayName>大坪 彩佳</DisplayName>
        <AccountId>18</AccountId>
        <AccountType/>
      </UserInfo>
      <UserInfo>
        <DisplayName>久保寺 芽依</DisplayName>
        <AccountId>29</AccountId>
        <AccountType/>
      </UserInfo>
      <UserInfo>
        <DisplayName>佐久間 葉子</DisplayName>
        <AccountId>4</AccountId>
        <AccountType/>
      </UserInfo>
      <UserInfo>
        <DisplayName>YTLスタッフ5</DisplayName>
        <AccountId>109</AccountId>
        <AccountType/>
      </UserInfo>
      <UserInfo>
        <DisplayName>青木 均</DisplayName>
        <AccountId>21</AccountId>
        <AccountType/>
      </UserInfo>
      <UserInfo>
        <DisplayName>山田 香菜</DisplayName>
        <AccountId>11</AccountId>
        <AccountType/>
      </UserInfo>
      <UserInfo>
        <DisplayName>竹添 千尋</DisplayName>
        <AccountId>51</AccountId>
        <AccountType/>
      </UserInfo>
      <UserInfo>
        <DisplayName>山田 悟生</DisplayName>
        <AccountId>72</AccountId>
        <AccountType/>
      </UserInfo>
      <UserInfo>
        <DisplayName>平島 光博</DisplayName>
        <AccountId>15</AccountId>
        <AccountType/>
      </UserInfo>
      <UserInfo>
        <DisplayName>秋山 亨</DisplayName>
        <AccountId>24</AccountId>
        <AccountType/>
      </UserInfo>
      <UserInfo>
        <DisplayName>勝田 雅之</DisplayName>
        <AccountId>10</AccountId>
        <AccountType/>
      </UserInfo>
      <UserInfo>
        <DisplayName>森山 眞之助</DisplayName>
        <AccountId>94</AccountId>
        <AccountType/>
      </UserInfo>
      <UserInfo>
        <DisplayName>小橋 玲香</DisplayName>
        <AccountId>28</AccountId>
        <AccountType/>
      </UserInfo>
      <UserInfo>
        <DisplayName>菅 由美子</DisplayName>
        <AccountId>12</AccountId>
        <AccountType/>
      </UserInfo>
      <UserInfo>
        <DisplayName>鹿野 麻理</DisplayName>
        <AccountId>67</AccountId>
        <AccountType/>
      </UserInfo>
      <UserInfo>
        <DisplayName>佐々木 英男</DisplayName>
        <AccountId>17</AccountId>
        <AccountType/>
      </UserInfo>
      <UserInfo>
        <DisplayName>玉井 佑佳</DisplayName>
        <AccountId>146</AccountId>
        <AccountType/>
      </UserInfo>
      <UserInfo>
        <DisplayName>久保田 千尋</DisplayName>
        <AccountId>142</AccountId>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9F7778C-448E-4083-9BAB-4C09A7A9DCC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dbee055-61b0-45e3-97f7-6a3c21acb613"/>
    <ds:schemaRef ds:uri="b9664ee1-e4a2-4794-a2ba-6764867b161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A118D9B-576C-4E50-B9C8-61A6CA0A6F01}">
  <ds:schemaRefs>
    <ds:schemaRef ds:uri="http://schemas.microsoft.com/office/2006/metadata/properties"/>
    <ds:schemaRef ds:uri="http://schemas.microsoft.com/office/infopath/2007/PartnerControls"/>
    <ds:schemaRef ds:uri="b9664ee1-e4a2-4794-a2ba-6764867b1610"/>
  </ds:schemaRefs>
</ds:datastoreItem>
</file>

<file path=customXml/itemProps3.xml><?xml version="1.0" encoding="utf-8"?>
<ds:datastoreItem xmlns:ds="http://schemas.openxmlformats.org/officeDocument/2006/customXml" ds:itemID="{138DC0FF-E529-406B-A5A1-571ADFDB63E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3</vt:i4>
      </vt:variant>
    </vt:vector>
  </HeadingPairs>
  <TitlesOfParts>
    <vt:vector size="9" baseType="lpstr">
      <vt:lpstr>申込書</vt:lpstr>
      <vt:lpstr>申込書 (記入例)</vt:lpstr>
      <vt:lpstr>使用承諾書</vt:lpstr>
      <vt:lpstr>登録フォーム(完全攻略Web)</vt:lpstr>
      <vt:lpstr>登録フォーム(模擬試験)</vt:lpstr>
      <vt:lpstr>個別発送リスト</vt:lpstr>
      <vt:lpstr>使用承諾書!Print_Area</vt:lpstr>
      <vt:lpstr>申込書!Print_Area</vt:lpstr>
      <vt:lpstr>'申込書 (記入例)'!Print_Area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yakuzemi</dc:creator>
  <cp:keywords/>
  <dc:description/>
  <cp:lastModifiedBy>制作者</cp:lastModifiedBy>
  <cp:revision/>
  <dcterms:created xsi:type="dcterms:W3CDTF">2018-11-07T09:24:56Z</dcterms:created>
  <dcterms:modified xsi:type="dcterms:W3CDTF">2023-11-28T06:22:09Z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0x0101000287890C222A4244BF53AF6DADB03657</vt:lpwstr>
  </property>
</Properties>
</file>