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h.sasaki\OneDrive - 学校法人医学アカデミー\デスクトップ\"/>
    </mc:Choice>
  </mc:AlternateContent>
  <xr:revisionPtr revIDLastSave="0" documentId="11_8A9EE644687805DAB549BDA4A610A998FAFED3C2" xr6:coauthVersionLast="47" xr6:coauthVersionMax="47" xr10:uidLastSave="{00000000-0000-0000-0000-000000000000}"/>
  <bookViews>
    <workbookView xWindow="0" yWindow="0" windowWidth="21600" windowHeight="10110" tabRatio="859" xr2:uid="{00000000-000D-0000-FFFF-FFFF00000000}"/>
  </bookViews>
  <sheets>
    <sheet name="申込書" sheetId="1" r:id="rId1"/>
    <sheet name="申込書 (記入例)" sheetId="14" r:id="rId2"/>
    <sheet name="使用承諾書" sheetId="12" r:id="rId3"/>
    <sheet name="登録フォーム(完全攻略Web)" sheetId="6" r:id="rId4"/>
    <sheet name="登録フォーム(模擬試験)" sheetId="3" r:id="rId5"/>
    <sheet name="個別発送リスト" sheetId="13" r:id="rId6"/>
  </sheets>
  <definedNames>
    <definedName name="_xlnm._FilterDatabase" localSheetId="3" hidden="1">'登録フォーム(完全攻略Web)'!$A$4:$R$111</definedName>
    <definedName name="_xlnm._FilterDatabase" localSheetId="4" hidden="1">'登録フォーム(模擬試験)'!$A$4:$AD$111</definedName>
    <definedName name="_xlnm.Print_Area" localSheetId="2">使用承諾書!$A$1:$L$37</definedName>
    <definedName name="_xlnm.Print_Area" localSheetId="0">申込書!$A$1:$K$61</definedName>
    <definedName name="_xlnm.Print_Area" localSheetId="1">'申込書 (記入例)'!$A$1:$K$61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3" l="1"/>
  <c r="B9" i="6"/>
  <c r="O44" i="1"/>
  <c r="P44" i="1"/>
  <c r="N44" i="1"/>
  <c r="L44" i="1"/>
  <c r="O25" i="1"/>
  <c r="P25" i="1"/>
  <c r="N25" i="1"/>
  <c r="O24" i="1"/>
  <c r="P24" i="1"/>
  <c r="N24" i="1"/>
  <c r="O23" i="1"/>
  <c r="P23" i="1"/>
  <c r="N23" i="1"/>
  <c r="O21" i="1"/>
  <c r="P21" i="1"/>
  <c r="N21" i="1"/>
  <c r="O20" i="1"/>
  <c r="P20" i="1"/>
  <c r="N20" i="1"/>
  <c r="O36" i="1"/>
  <c r="P36" i="1"/>
  <c r="O37" i="1"/>
  <c r="P37" i="1"/>
  <c r="O38" i="1"/>
  <c r="P38" i="1"/>
  <c r="N38" i="1"/>
  <c r="N37" i="1"/>
  <c r="N36" i="1"/>
  <c r="O34" i="1"/>
  <c r="P34" i="1"/>
  <c r="O35" i="1"/>
  <c r="P35" i="1"/>
  <c r="O33" i="1"/>
  <c r="P33" i="1"/>
  <c r="O32" i="1"/>
  <c r="P32" i="1"/>
  <c r="O31" i="1"/>
  <c r="P31" i="1"/>
  <c r="O30" i="1"/>
  <c r="P30" i="1"/>
  <c r="O29" i="1"/>
  <c r="P29" i="1"/>
  <c r="N35" i="1"/>
  <c r="N34" i="1"/>
  <c r="N33" i="1"/>
  <c r="N32" i="1"/>
  <c r="N31" i="1"/>
  <c r="N30" i="1"/>
  <c r="N29" i="1"/>
  <c r="O19" i="1"/>
  <c r="P19" i="1"/>
  <c r="N19" i="1"/>
  <c r="L23" i="1"/>
  <c r="L19" i="1"/>
  <c r="S37" i="1" l="1"/>
  <c r="T37" i="1"/>
  <c r="L36" i="1"/>
  <c r="L34" i="1"/>
  <c r="L32" i="1"/>
  <c r="L31" i="1"/>
  <c r="L30" i="1"/>
  <c r="L29" i="1"/>
  <c r="AD6" i="6" l="1"/>
  <c r="AC6" i="6"/>
  <c r="AB6" i="6"/>
  <c r="P6" i="6" l="1"/>
  <c r="Q6" i="6"/>
  <c r="R6" i="6"/>
  <c r="AA6" i="6"/>
  <c r="Z6" i="6"/>
  <c r="Y6" i="6"/>
  <c r="X6" i="6"/>
  <c r="W6" i="6"/>
  <c r="V6" i="6"/>
  <c r="U6" i="6"/>
  <c r="T6" i="6"/>
  <c r="S6" i="6"/>
  <c r="B12" i="6" l="1"/>
  <c r="B10" i="3" l="1"/>
  <c r="B8" i="3"/>
  <c r="B12" i="3"/>
  <c r="B13" i="3"/>
  <c r="B14" i="3"/>
  <c r="B15" i="3"/>
  <c r="B16" i="3"/>
  <c r="AD6" i="3" l="1"/>
  <c r="AC6" i="3"/>
  <c r="AB6" i="3"/>
  <c r="Z6" i="3"/>
  <c r="Y6" i="3"/>
  <c r="X6" i="3"/>
  <c r="V6" i="3"/>
  <c r="U6" i="3"/>
  <c r="T6" i="3"/>
  <c r="R6" i="3"/>
  <c r="Q6" i="3"/>
  <c r="P6" i="3"/>
  <c r="O6" i="3"/>
  <c r="N6" i="3"/>
  <c r="M6" i="3"/>
  <c r="L6" i="3"/>
  <c r="K6" i="3"/>
  <c r="J6" i="3"/>
  <c r="O6" i="6"/>
  <c r="N6" i="6"/>
  <c r="M6" i="6"/>
  <c r="L6" i="6"/>
  <c r="K6" i="6"/>
  <c r="J6" i="6" l="1"/>
  <c r="B10" i="6" l="1"/>
  <c r="B8"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00" i="3"/>
  <c r="B99" i="3"/>
  <c r="B98" i="3"/>
  <c r="B97" i="3"/>
  <c r="B96" i="3"/>
  <c r="B95" i="3"/>
  <c r="B94" i="3"/>
  <c r="B93" i="3"/>
  <c r="B92" i="3"/>
  <c r="B91" i="3"/>
  <c r="B17" i="3" l="1"/>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101" i="3"/>
  <c r="B102" i="3"/>
  <c r="B103" i="3"/>
  <c r="B104" i="3"/>
  <c r="B105" i="3"/>
  <c r="B106" i="3"/>
  <c r="B107" i="3"/>
  <c r="B108" i="3"/>
  <c r="B109" i="3"/>
  <c r="B110" i="3"/>
  <c r="B111" i="3"/>
</calcChain>
</file>

<file path=xl/sharedStrings.xml><?xml version="1.0" encoding="utf-8"?>
<sst xmlns="http://schemas.openxmlformats.org/spreadsheetml/2006/main" count="603" uniqueCount="222">
  <si>
    <t>初回申込日</t>
    <rPh sb="0" eb="2">
      <t>ショカイ</t>
    </rPh>
    <rPh sb="2" eb="4">
      <t>モウシコミ</t>
    </rPh>
    <rPh sb="4" eb="5">
      <t>ビ</t>
    </rPh>
    <phoneticPr fontId="3"/>
  </si>
  <si>
    <t>更新日</t>
    <rPh sb="0" eb="2">
      <t>コウシン</t>
    </rPh>
    <rPh sb="2" eb="3">
      <t>ビ</t>
    </rPh>
    <phoneticPr fontId="3"/>
  </si>
  <si>
    <t>2023年度　MR認定試験対策コンテンツ　申込書</t>
    <rPh sb="4" eb="5">
      <t>ネン</t>
    </rPh>
    <rPh sb="5" eb="6">
      <t>ド</t>
    </rPh>
    <rPh sb="9" eb="11">
      <t>ニンテイ</t>
    </rPh>
    <rPh sb="11" eb="13">
      <t>シケン</t>
    </rPh>
    <rPh sb="13" eb="15">
      <t>タイサク</t>
    </rPh>
    <rPh sb="21" eb="24">
      <t>モウシコミショ</t>
    </rPh>
    <phoneticPr fontId="4"/>
  </si>
  <si>
    <r>
      <t>下記ご記入の上、薬ゼミトータルラーニング事業部（</t>
    </r>
    <r>
      <rPr>
        <b/>
        <sz val="12"/>
        <color rgb="FF00B0F0"/>
        <rFont val="Meiryo UI"/>
        <family val="3"/>
        <charset val="128"/>
      </rPr>
      <t xml:space="preserve"> ytlinfo@ytl.jp </t>
    </r>
    <r>
      <rPr>
        <sz val="12"/>
        <color theme="1"/>
        <rFont val="Meiryo UI"/>
        <family val="3"/>
        <charset val="128"/>
      </rPr>
      <t>）もしくは営業担当へメールにてお申込みください。</t>
    </r>
    <phoneticPr fontId="3"/>
  </si>
  <si>
    <r>
      <t>導入研修オープン講座</t>
    </r>
    <r>
      <rPr>
        <b/>
        <sz val="12"/>
        <color theme="1"/>
        <rFont val="Meiryo UI"/>
        <family val="3"/>
        <charset val="128"/>
      </rPr>
      <t>（※ZOOM配信を予定しております）</t>
    </r>
    <rPh sb="0" eb="2">
      <t>ドウニュウ</t>
    </rPh>
    <rPh sb="2" eb="4">
      <t>ケンシュウ</t>
    </rPh>
    <rPh sb="8" eb="10">
      <t>コウザ</t>
    </rPh>
    <rPh sb="16" eb="18">
      <t>ハイシン</t>
    </rPh>
    <rPh sb="19" eb="21">
      <t>ヨテイ</t>
    </rPh>
    <phoneticPr fontId="3"/>
  </si>
  <si>
    <t>フルセット</t>
    <phoneticPr fontId="3"/>
  </si>
  <si>
    <t>MRテキスト
受講のみ</t>
    <rPh sb="7" eb="9">
      <t>ジュコウ</t>
    </rPh>
    <phoneticPr fontId="3"/>
  </si>
  <si>
    <t>医薬品情報のみ</t>
    <rPh sb="0" eb="3">
      <t>イヤクヒン</t>
    </rPh>
    <rPh sb="3" eb="5">
      <t>ジョウホウ</t>
    </rPh>
    <phoneticPr fontId="3"/>
  </si>
  <si>
    <t>疾病と治療のみ</t>
    <rPh sb="0" eb="2">
      <t>シッペイ</t>
    </rPh>
    <rPh sb="3" eb="5">
      <t>チリョウ</t>
    </rPh>
    <phoneticPr fontId="3"/>
  </si>
  <si>
    <t>MR総論のみ</t>
    <rPh sb="2" eb="3">
      <t>ソウ</t>
    </rPh>
    <rPh sb="3" eb="4">
      <t>ロン</t>
    </rPh>
    <phoneticPr fontId="3"/>
  </si>
  <si>
    <t>　備考記載欄（※ご要望等ございましたら、コチラに記載下さい。）</t>
    <rPh sb="1" eb="3">
      <t>ビコウ</t>
    </rPh>
    <rPh sb="3" eb="5">
      <t>キサイ</t>
    </rPh>
    <rPh sb="5" eb="6">
      <t>ラン</t>
    </rPh>
    <phoneticPr fontId="3"/>
  </si>
  <si>
    <t>参加人数</t>
    <rPh sb="0" eb="4">
      <t>サンカニンズ</t>
    </rPh>
    <phoneticPr fontId="3"/>
  </si>
  <si>
    <t>名</t>
    <rPh sb="0" eb="1">
      <t>メイ</t>
    </rPh>
    <phoneticPr fontId="3"/>
  </si>
  <si>
    <t>※MRテキストの代金は含まれません。別途ご用意下さい。</t>
    <rPh sb="8" eb="10">
      <t>ダイキン</t>
    </rPh>
    <rPh sb="11" eb="12">
      <t>フク</t>
    </rPh>
    <rPh sb="18" eb="20">
      <t>ベット</t>
    </rPh>
    <rPh sb="21" eb="23">
      <t>ヨウイ</t>
    </rPh>
    <rPh sb="23" eb="24">
      <t>クダ</t>
    </rPh>
    <phoneticPr fontId="3"/>
  </si>
  <si>
    <t>※コンテンツは順次発送いたしますが、ご希望日がございましたら下記各項目への納品希望日への記載、もしくは営業担当へのご連絡をお願いいたします。</t>
    <rPh sb="7" eb="9">
      <t>ジュンジ</t>
    </rPh>
    <rPh sb="9" eb="11">
      <t>ハッソウ</t>
    </rPh>
    <rPh sb="19" eb="21">
      <t>キボウ</t>
    </rPh>
    <rPh sb="21" eb="22">
      <t>ビ</t>
    </rPh>
    <rPh sb="30" eb="32">
      <t>カキ</t>
    </rPh>
    <rPh sb="32" eb="33">
      <t>カク</t>
    </rPh>
    <rPh sb="33" eb="35">
      <t>コウモク</t>
    </rPh>
    <rPh sb="37" eb="39">
      <t>ノウヒン</t>
    </rPh>
    <rPh sb="39" eb="41">
      <t>キボウ</t>
    </rPh>
    <rPh sb="41" eb="42">
      <t>ビ</t>
    </rPh>
    <rPh sb="44" eb="46">
      <t>キサイ</t>
    </rPh>
    <rPh sb="51" eb="53">
      <t>エイギョウ</t>
    </rPh>
    <rPh sb="53" eb="55">
      <t>タントウ</t>
    </rPh>
    <rPh sb="58" eb="60">
      <t>レンラク</t>
    </rPh>
    <rPh sb="62" eb="63">
      <t>ネガ</t>
    </rPh>
    <phoneticPr fontId="3"/>
  </si>
  <si>
    <t>↓※納品可能日以降の
記載をお願いいたします。</t>
    <rPh sb="15" eb="16">
      <t>ネガ</t>
    </rPh>
    <phoneticPr fontId="3"/>
  </si>
  <si>
    <r>
      <t>書籍</t>
    </r>
    <r>
      <rPr>
        <sz val="10"/>
        <color theme="1"/>
        <rFont val="Meiryo UI"/>
        <family val="3"/>
        <charset val="128"/>
      </rPr>
      <t>　※( )内の日付が</t>
    </r>
    <r>
      <rPr>
        <b/>
        <sz val="10"/>
        <color rgb="FFFF0000"/>
        <rFont val="Meiryo UI"/>
        <family val="3"/>
        <charset val="128"/>
      </rPr>
      <t>納品可能日</t>
    </r>
    <r>
      <rPr>
        <sz val="10"/>
        <color theme="1"/>
        <rFont val="Meiryo UI"/>
        <family val="3"/>
        <charset val="128"/>
      </rPr>
      <t>となります。</t>
    </r>
    <rPh sb="0" eb="2">
      <t>ショセキ</t>
    </rPh>
    <rPh sb="12" eb="14">
      <t>ノウヒン</t>
    </rPh>
    <phoneticPr fontId="3"/>
  </si>
  <si>
    <t>医薬品情報</t>
    <rPh sb="0" eb="3">
      <t>イヤクヒン</t>
    </rPh>
    <rPh sb="3" eb="5">
      <t>ジョウホウ</t>
    </rPh>
    <phoneticPr fontId="3"/>
  </si>
  <si>
    <t>疾病と治療</t>
    <rPh sb="0" eb="2">
      <t>シッペイ</t>
    </rPh>
    <rPh sb="3" eb="5">
      <t>チリョウ</t>
    </rPh>
    <phoneticPr fontId="3"/>
  </si>
  <si>
    <t>MR総論</t>
    <rPh sb="2" eb="4">
      <t>ソウロン</t>
    </rPh>
    <phoneticPr fontId="3"/>
  </si>
  <si>
    <t>納品希望日</t>
    <rPh sb="0" eb="2">
      <t>ノウヒン</t>
    </rPh>
    <rPh sb="2" eb="5">
      <t>キボウビ</t>
    </rPh>
    <phoneticPr fontId="3"/>
  </si>
  <si>
    <t>納品先</t>
    <rPh sb="0" eb="2">
      <t>ノウヒン</t>
    </rPh>
    <rPh sb="2" eb="3">
      <t>サキ</t>
    </rPh>
    <phoneticPr fontId="3"/>
  </si>
  <si>
    <t>　備考記載欄</t>
    <rPh sb="1" eb="3">
      <t>ビコウ</t>
    </rPh>
    <rPh sb="3" eb="5">
      <t>キサイ</t>
    </rPh>
    <rPh sb="5" eb="6">
      <t>ラン</t>
    </rPh>
    <phoneticPr fontId="3"/>
  </si>
  <si>
    <t>　完全攻略2023</t>
    <phoneticPr fontId="3"/>
  </si>
  <si>
    <r>
      <t>フルパック</t>
    </r>
    <r>
      <rPr>
        <sz val="12"/>
        <color theme="1"/>
        <rFont val="Meiryo UI"/>
        <family val="3"/>
        <charset val="128"/>
      </rPr>
      <t>（順次）</t>
    </r>
    <rPh sb="6" eb="8">
      <t>ジュンジ</t>
    </rPh>
    <phoneticPr fontId="3"/>
  </si>
  <si>
    <t>セット</t>
  </si>
  <si>
    <t>下記3点、それぞれに記入願います。</t>
    <rPh sb="0" eb="2">
      <t>カキ</t>
    </rPh>
    <rPh sb="3" eb="4">
      <t>テン</t>
    </rPh>
    <rPh sb="10" eb="12">
      <t>キニュウ</t>
    </rPh>
    <rPh sb="12" eb="13">
      <t>ネガ</t>
    </rPh>
    <phoneticPr fontId="3"/>
  </si>
  <si>
    <r>
      <t>リード表（</t>
    </r>
    <r>
      <rPr>
        <sz val="12"/>
        <color theme="1"/>
        <rFont val="Meiryo UI"/>
        <family val="3"/>
        <charset val="128"/>
      </rPr>
      <t>3/22-）</t>
    </r>
    <rPh sb="3" eb="4">
      <t>ヒョウ</t>
    </rPh>
    <phoneticPr fontId="3"/>
  </si>
  <si>
    <t>冊</t>
    <rPh sb="0" eb="1">
      <t>サツ</t>
    </rPh>
    <phoneticPr fontId="3"/>
  </si>
  <si>
    <r>
      <t>問題集（</t>
    </r>
    <r>
      <rPr>
        <sz val="12"/>
        <color theme="1"/>
        <rFont val="Meiryo UI"/>
        <family val="3"/>
        <charset val="128"/>
      </rPr>
      <t>4/10-）</t>
    </r>
    <rPh sb="0" eb="2">
      <t>モンダイ</t>
    </rPh>
    <rPh sb="2" eb="3">
      <t>シュウ</t>
    </rPh>
    <phoneticPr fontId="3"/>
  </si>
  <si>
    <r>
      <t>要点集（</t>
    </r>
    <r>
      <rPr>
        <sz val="12"/>
        <color theme="1"/>
        <rFont val="Meiryo UI"/>
        <family val="3"/>
        <charset val="128"/>
      </rPr>
      <t>8/21-）</t>
    </r>
    <rPh sb="0" eb="2">
      <t>ヨウテン</t>
    </rPh>
    <rPh sb="2" eb="3">
      <t>シュウ</t>
    </rPh>
    <phoneticPr fontId="3"/>
  </si>
  <si>
    <t>※送料は別途ご請求となります。</t>
    <rPh sb="1" eb="3">
      <t>ソウリョウ</t>
    </rPh>
    <rPh sb="4" eb="6">
      <t>ベット</t>
    </rPh>
    <rPh sb="7" eb="9">
      <t>セイキュウ</t>
    </rPh>
    <phoneticPr fontId="3"/>
  </si>
  <si>
    <r>
      <t>↓※申込日より</t>
    </r>
    <r>
      <rPr>
        <b/>
        <sz val="10"/>
        <color rgb="FFFF0000"/>
        <rFont val="Meiryo UI"/>
        <family val="3"/>
        <charset val="128"/>
      </rPr>
      <t>５営業日以降</t>
    </r>
    <r>
      <rPr>
        <sz val="9"/>
        <color theme="1"/>
        <rFont val="Meiryo UI"/>
        <family val="3"/>
        <charset val="128"/>
      </rPr>
      <t>の記載をお願いいたします。</t>
    </r>
    <rPh sb="2" eb="4">
      <t>モウシコミ</t>
    </rPh>
    <rPh sb="4" eb="5">
      <t>ビ</t>
    </rPh>
    <rPh sb="8" eb="10">
      <t>エイギョウ</t>
    </rPh>
    <rPh sb="10" eb="11">
      <t>ビ</t>
    </rPh>
    <rPh sb="11" eb="13">
      <t>イコウ</t>
    </rPh>
    <rPh sb="14" eb="16">
      <t>キサイ</t>
    </rPh>
    <rPh sb="18" eb="19">
      <t>ネガ</t>
    </rPh>
    <phoneticPr fontId="3"/>
  </si>
  <si>
    <t>e-Learning</t>
    <phoneticPr fontId="3"/>
  </si>
  <si>
    <t>開講希望日</t>
    <rPh sb="0" eb="2">
      <t>カイコウ</t>
    </rPh>
    <rPh sb="2" eb="5">
      <t>キボウビ</t>
    </rPh>
    <phoneticPr fontId="3"/>
  </si>
  <si>
    <t>完全攻略Web 2023</t>
    <phoneticPr fontId="3"/>
  </si>
  <si>
    <r>
      <t>フルパック（</t>
    </r>
    <r>
      <rPr>
        <sz val="12"/>
        <color theme="1"/>
        <rFont val="Meiryo UI"/>
        <family val="3"/>
        <charset val="128"/>
      </rPr>
      <t>4/6-）</t>
    </r>
    <phoneticPr fontId="3"/>
  </si>
  <si>
    <t>フルパック</t>
    <phoneticPr fontId="3"/>
  </si>
  <si>
    <r>
      <t>e-Drill（</t>
    </r>
    <r>
      <rPr>
        <sz val="12"/>
        <color theme="1"/>
        <rFont val="Meiryo UI"/>
        <family val="3"/>
        <charset val="128"/>
      </rPr>
      <t>6/5-）</t>
    </r>
    <phoneticPr fontId="3"/>
  </si>
  <si>
    <t>e-Drill</t>
    <phoneticPr fontId="3"/>
  </si>
  <si>
    <r>
      <t>重要ポイント講座</t>
    </r>
    <r>
      <rPr>
        <sz val="12"/>
        <color theme="1"/>
        <rFont val="Meiryo UI"/>
        <family val="3"/>
        <charset val="128"/>
      </rPr>
      <t>（10/2-）</t>
    </r>
    <phoneticPr fontId="3"/>
  </si>
  <si>
    <t>重要ポイント</t>
    <rPh sb="0" eb="2">
      <t>ジュウヨウ</t>
    </rPh>
    <phoneticPr fontId="3"/>
  </si>
  <si>
    <t>オンラインWEBテスト</t>
    <phoneticPr fontId="3"/>
  </si>
  <si>
    <r>
      <t>Web実力確認テスト①</t>
    </r>
    <r>
      <rPr>
        <sz val="12"/>
        <color theme="1"/>
        <rFont val="Meiryo UI"/>
        <family val="3"/>
        <charset val="128"/>
      </rPr>
      <t>（4/17-）</t>
    </r>
    <phoneticPr fontId="3"/>
  </si>
  <si>
    <t>実力確認テスト①</t>
    <rPh sb="0" eb="4">
      <t>ジツリョクカクニン</t>
    </rPh>
    <phoneticPr fontId="3"/>
  </si>
  <si>
    <r>
      <t>Web実力確認テスト➁</t>
    </r>
    <r>
      <rPr>
        <sz val="12"/>
        <color theme="1"/>
        <rFont val="Meiryo UI"/>
        <family val="3"/>
        <charset val="128"/>
      </rPr>
      <t>（4/17-）</t>
    </r>
    <phoneticPr fontId="3"/>
  </si>
  <si>
    <t>実力確認テスト②</t>
    <rPh sb="0" eb="4">
      <t>ジツリョクカクニン</t>
    </rPh>
    <phoneticPr fontId="3"/>
  </si>
  <si>
    <r>
      <t>Web実力確認テスト③</t>
    </r>
    <r>
      <rPr>
        <sz val="12"/>
        <color theme="1"/>
        <rFont val="Meiryo UI"/>
        <family val="3"/>
        <charset val="128"/>
      </rPr>
      <t>（4/17-）</t>
    </r>
    <phoneticPr fontId="3"/>
  </si>
  <si>
    <t>※サービス終了日は一律12/11を予定しております。</t>
    <phoneticPr fontId="3"/>
  </si>
  <si>
    <t>⇒ シート『登録フォーム(完全攻略Web)』への詳細記載をお願いいたします。</t>
    <rPh sb="6" eb="8">
      <t>トウロク</t>
    </rPh>
    <rPh sb="13" eb="15">
      <t>カンゼン</t>
    </rPh>
    <rPh sb="15" eb="17">
      <t>コウリャク</t>
    </rPh>
    <rPh sb="24" eb="26">
      <t>ショウサイ</t>
    </rPh>
    <rPh sb="26" eb="28">
      <t>キサイ</t>
    </rPh>
    <rPh sb="30" eb="31">
      <t>ネガ</t>
    </rPh>
    <phoneticPr fontId="3"/>
  </si>
  <si>
    <t>↓※YTLでのマークシート採点実施の関係上、記載をお願いいたします。</t>
    <rPh sb="13" eb="15">
      <t>サイテン</t>
    </rPh>
    <rPh sb="15" eb="17">
      <t>ジッシ</t>
    </rPh>
    <rPh sb="18" eb="20">
      <t>カンケイ</t>
    </rPh>
    <rPh sb="20" eb="21">
      <t>ジョウ</t>
    </rPh>
    <rPh sb="22" eb="24">
      <t>キサイ</t>
    </rPh>
    <rPh sb="26" eb="27">
      <t>ネガ</t>
    </rPh>
    <phoneticPr fontId="3"/>
  </si>
  <si>
    <r>
      <t>各種試験</t>
    </r>
    <r>
      <rPr>
        <sz val="10"/>
        <color theme="1"/>
        <rFont val="Meiryo UI"/>
        <family val="3"/>
        <charset val="128"/>
      </rPr>
      <t>　※( )内の日付が</t>
    </r>
    <r>
      <rPr>
        <b/>
        <sz val="10"/>
        <color rgb="FFFF0000"/>
        <rFont val="Meiryo UI"/>
        <family val="3"/>
        <charset val="128"/>
      </rPr>
      <t>納品可能日</t>
    </r>
    <r>
      <rPr>
        <sz val="10"/>
        <color theme="1"/>
        <rFont val="Meiryo UI"/>
        <family val="3"/>
        <charset val="128"/>
      </rPr>
      <t>となります。</t>
    </r>
    <rPh sb="0" eb="2">
      <t>カクシュ</t>
    </rPh>
    <rPh sb="2" eb="4">
      <t>シケン</t>
    </rPh>
    <phoneticPr fontId="3"/>
  </si>
  <si>
    <t>社内模試実施日</t>
    <rPh sb="0" eb="2">
      <t>シャナイ</t>
    </rPh>
    <rPh sb="2" eb="4">
      <t>モシ</t>
    </rPh>
    <rPh sb="4" eb="7">
      <t>ジッシビ</t>
    </rPh>
    <phoneticPr fontId="3"/>
  </si>
  <si>
    <t>「解答・解説書」
納品形態
（冊子・PDF）</t>
    <rPh sb="1" eb="3">
      <t>カイトウ</t>
    </rPh>
    <rPh sb="4" eb="7">
      <t>カイセツショ</t>
    </rPh>
    <rPh sb="9" eb="11">
      <t>ノウヒン</t>
    </rPh>
    <rPh sb="11" eb="13">
      <t>ケイタイ</t>
    </rPh>
    <rPh sb="15" eb="17">
      <t>サッシ</t>
    </rPh>
    <phoneticPr fontId="3"/>
  </si>
  <si>
    <t>導入研修成果確認試験</t>
    <rPh sb="0" eb="2">
      <t>ドウニュウ</t>
    </rPh>
    <rPh sb="2" eb="4">
      <t>ケンシュウ</t>
    </rPh>
    <rPh sb="4" eb="6">
      <t>セイカ</t>
    </rPh>
    <rPh sb="6" eb="8">
      <t>カクニン</t>
    </rPh>
    <rPh sb="8" eb="10">
      <t>シケン</t>
    </rPh>
    <phoneticPr fontId="3"/>
  </si>
  <si>
    <t>社内受験（4/3-）</t>
    <phoneticPr fontId="3"/>
  </si>
  <si>
    <t>-</t>
    <phoneticPr fontId="3"/>
  </si>
  <si>
    <t>フォローアップ試験①</t>
    <rPh sb="7" eb="9">
      <t>シケン</t>
    </rPh>
    <rPh sb="8" eb="9">
      <t>モシ</t>
    </rPh>
    <phoneticPr fontId="3"/>
  </si>
  <si>
    <t>社内受験（7/3-）</t>
    <phoneticPr fontId="3"/>
  </si>
  <si>
    <t>-</t>
  </si>
  <si>
    <t>フォローアップ試験②</t>
    <rPh sb="7" eb="9">
      <t>シケン</t>
    </rPh>
    <rPh sb="8" eb="9">
      <t>モシ</t>
    </rPh>
    <phoneticPr fontId="3"/>
  </si>
  <si>
    <t>社内受験（7/31-）</t>
    <phoneticPr fontId="3"/>
  </si>
  <si>
    <t>第66回
YTL全国公開模擬試験</t>
    <rPh sb="0" eb="1">
      <t>ダイ</t>
    </rPh>
    <rPh sb="3" eb="4">
      <t>カイ</t>
    </rPh>
    <rPh sb="8" eb="10">
      <t>ゼンコク</t>
    </rPh>
    <rPh sb="10" eb="12">
      <t>コウカイ</t>
    </rPh>
    <rPh sb="12" eb="14">
      <t>モギ</t>
    </rPh>
    <rPh sb="14" eb="16">
      <t>シケン</t>
    </rPh>
    <phoneticPr fontId="3"/>
  </si>
  <si>
    <t>社内受験（9/4-）</t>
    <phoneticPr fontId="3"/>
  </si>
  <si>
    <t>企業内</t>
    <rPh sb="0" eb="3">
      <t>キギョウナイ</t>
    </rPh>
    <phoneticPr fontId="3"/>
  </si>
  <si>
    <t>IBT受験（9/4-）</t>
    <phoneticPr fontId="3"/>
  </si>
  <si>
    <t>申込締切り：8/4
受験票UP：8/21</t>
    <phoneticPr fontId="3"/>
  </si>
  <si>
    <t>IBT</t>
    <phoneticPr fontId="3"/>
  </si>
  <si>
    <t>第67回
YTL全国公開模擬試験</t>
    <rPh sb="0" eb="1">
      <t>ダイ</t>
    </rPh>
    <rPh sb="3" eb="4">
      <t>カイ</t>
    </rPh>
    <rPh sb="8" eb="10">
      <t>ゼンコク</t>
    </rPh>
    <rPh sb="10" eb="12">
      <t>コウカイ</t>
    </rPh>
    <rPh sb="12" eb="14">
      <t>モギ</t>
    </rPh>
    <rPh sb="14" eb="16">
      <t>シケン</t>
    </rPh>
    <phoneticPr fontId="3"/>
  </si>
  <si>
    <t>社内受験（10/10-）</t>
    <phoneticPr fontId="3"/>
  </si>
  <si>
    <t>IBT受験（10/10-）</t>
    <phoneticPr fontId="3"/>
  </si>
  <si>
    <t>申込締切り：9/8 
受験票UP：9/25</t>
    <phoneticPr fontId="3"/>
  </si>
  <si>
    <t>第68回
YTL全国公開模擬試験</t>
    <rPh sb="0" eb="1">
      <t>ダイ</t>
    </rPh>
    <rPh sb="3" eb="4">
      <t>カイ</t>
    </rPh>
    <rPh sb="8" eb="10">
      <t>ゼンコク</t>
    </rPh>
    <rPh sb="10" eb="12">
      <t>コウカイ</t>
    </rPh>
    <rPh sb="12" eb="14">
      <t>モギ</t>
    </rPh>
    <rPh sb="14" eb="16">
      <t>シケン</t>
    </rPh>
    <phoneticPr fontId="3"/>
  </si>
  <si>
    <t xml:space="preserve">11/4(土) 会場受験 </t>
    <phoneticPr fontId="3"/>
  </si>
  <si>
    <t>申込締切り：10/6
受験票UP：10/23</t>
    <phoneticPr fontId="3"/>
  </si>
  <si>
    <t>会場</t>
    <rPh sb="0" eb="2">
      <t>カイジョウ</t>
    </rPh>
    <phoneticPr fontId="3"/>
  </si>
  <si>
    <t>東京</t>
    <rPh sb="0" eb="2">
      <t>トウキョウ</t>
    </rPh>
    <phoneticPr fontId="3"/>
  </si>
  <si>
    <t>大阪</t>
    <rPh sb="0" eb="2">
      <t>オオサカ</t>
    </rPh>
    <phoneticPr fontId="3"/>
  </si>
  <si>
    <t>社内受験（11/6-）</t>
    <phoneticPr fontId="3"/>
  </si>
  <si>
    <t>68回</t>
    <rPh sb="2" eb="3">
      <t>カイ</t>
    </rPh>
    <phoneticPr fontId="3"/>
  </si>
  <si>
    <t>IBT受験（11/6-）</t>
    <phoneticPr fontId="3"/>
  </si>
  <si>
    <t>※社内受験の場合、送料は別途ご請求となります。</t>
    <rPh sb="1" eb="3">
      <t>シャナイ</t>
    </rPh>
    <rPh sb="3" eb="5">
      <t>ジュケン</t>
    </rPh>
    <rPh sb="6" eb="8">
      <t>バアイ</t>
    </rPh>
    <rPh sb="9" eb="11">
      <t>ソウリョウ</t>
    </rPh>
    <rPh sb="12" eb="14">
      <t>ベット</t>
    </rPh>
    <rPh sb="15" eb="17">
      <t>セイキュウ</t>
    </rPh>
    <phoneticPr fontId="3"/>
  </si>
  <si>
    <t>⇒ シート『登録フォーム（模擬試験）』への詳細記載をお願いいたします。</t>
    <rPh sb="6" eb="8">
      <t>トウロク</t>
    </rPh>
    <rPh sb="13" eb="15">
      <t>モギ</t>
    </rPh>
    <rPh sb="15" eb="17">
      <t>シケン</t>
    </rPh>
    <rPh sb="21" eb="23">
      <t>ショウサイ</t>
    </rPh>
    <rPh sb="23" eb="25">
      <t>キサイ</t>
    </rPh>
    <rPh sb="27" eb="28">
      <t>ネガ</t>
    </rPh>
    <phoneticPr fontId="3"/>
  </si>
  <si>
    <t>※解答解説に問題も掲載しております。</t>
    <rPh sb="1" eb="3">
      <t>カイトウ</t>
    </rPh>
    <rPh sb="3" eb="5">
      <t>カイセツ</t>
    </rPh>
    <rPh sb="6" eb="8">
      <t>モンダイ</t>
    </rPh>
    <rPh sb="9" eb="11">
      <t>ケイサイ</t>
    </rPh>
    <phoneticPr fontId="3"/>
  </si>
  <si>
    <t>納品形態</t>
    <rPh sb="0" eb="2">
      <t>ノウヒン</t>
    </rPh>
    <rPh sb="2" eb="4">
      <t>ケイタイ</t>
    </rPh>
    <phoneticPr fontId="3"/>
  </si>
  <si>
    <t>納品・実施希望日</t>
    <rPh sb="0" eb="2">
      <t>ノウヒン</t>
    </rPh>
    <rPh sb="3" eb="5">
      <t>ジッシ</t>
    </rPh>
    <rPh sb="5" eb="8">
      <t>キボウビ</t>
    </rPh>
    <phoneticPr fontId="3"/>
  </si>
  <si>
    <r>
      <t>　直前対策問題集2023
　</t>
    </r>
    <r>
      <rPr>
        <sz val="12"/>
        <color theme="1"/>
        <rFont val="Meiryo UI"/>
        <family val="3"/>
        <charset val="128"/>
      </rPr>
      <t>（模試形式3回分：10/2-）</t>
    </r>
    <rPh sb="1" eb="2">
      <t>チョク</t>
    </rPh>
    <rPh sb="2" eb="3">
      <t>ゼン</t>
    </rPh>
    <rPh sb="3" eb="5">
      <t>タイサク</t>
    </rPh>
    <rPh sb="5" eb="7">
      <t>モンダイ</t>
    </rPh>
    <rPh sb="7" eb="8">
      <t>シュウ</t>
    </rPh>
    <rPh sb="15" eb="17">
      <t>モシ</t>
    </rPh>
    <rPh sb="17" eb="19">
      <t>ケイシキ</t>
    </rPh>
    <rPh sb="20" eb="21">
      <t>カイ</t>
    </rPh>
    <rPh sb="21" eb="22">
      <t>ブン</t>
    </rPh>
    <phoneticPr fontId="3"/>
  </si>
  <si>
    <t>冊子納品</t>
    <phoneticPr fontId="3"/>
  </si>
  <si>
    <t>WEB実施</t>
    <phoneticPr fontId="3"/>
  </si>
  <si>
    <t>WEB実施</t>
    <rPh sb="3" eb="5">
      <t>ジッシ</t>
    </rPh>
    <phoneticPr fontId="3"/>
  </si>
  <si>
    <t>※冊子の送料は別途ご請求となります。
※バラ納品は袋詰めされていない状態です。</t>
    <rPh sb="1" eb="3">
      <t>サッシ</t>
    </rPh>
    <rPh sb="22" eb="24">
      <t>ノウヒン</t>
    </rPh>
    <rPh sb="25" eb="26">
      <t>フクロ</t>
    </rPh>
    <rPh sb="26" eb="27">
      <t>ヅ</t>
    </rPh>
    <rPh sb="34" eb="36">
      <t>ジョウタイ</t>
    </rPh>
    <phoneticPr fontId="3"/>
  </si>
  <si>
    <r>
      <rPr>
        <b/>
        <sz val="14"/>
        <color theme="1"/>
        <rFont val="Meiryo UI"/>
        <family val="3"/>
        <charset val="128"/>
      </rPr>
      <t>研修サポート資材</t>
    </r>
    <r>
      <rPr>
        <sz val="10"/>
        <color theme="1"/>
        <rFont val="Meiryo UI"/>
        <family val="3"/>
        <charset val="128"/>
      </rPr>
      <t>※( )内の日付が</t>
    </r>
    <r>
      <rPr>
        <sz val="10"/>
        <color rgb="FFFF0000"/>
        <rFont val="Meiryo UI"/>
        <family val="3"/>
        <charset val="128"/>
      </rPr>
      <t>発送可能日</t>
    </r>
    <r>
      <rPr>
        <sz val="10"/>
        <color theme="1"/>
        <rFont val="Meiryo UI"/>
        <family val="3"/>
        <charset val="128"/>
      </rPr>
      <t xml:space="preserve">となります。
※データ納品（OneDrive・ﾌｧｲﾔｰｽﾄﾚｰｼﾞ等）も可能です。
</t>
    </r>
    <rPh sb="0" eb="2">
      <t>ケンシュウ</t>
    </rPh>
    <rPh sb="6" eb="8">
      <t>シザイ</t>
    </rPh>
    <rPh sb="33" eb="35">
      <t>ノウヒン</t>
    </rPh>
    <rPh sb="56" eb="57">
      <t>トウ</t>
    </rPh>
    <rPh sb="59" eb="61">
      <t>カノウ</t>
    </rPh>
    <phoneticPr fontId="3"/>
  </si>
  <si>
    <t>新規ご購入・メンテナンス</t>
    <rPh sb="0" eb="2">
      <t>シンキ</t>
    </rPh>
    <rPh sb="3" eb="5">
      <t>コウニュウ</t>
    </rPh>
    <phoneticPr fontId="3"/>
  </si>
  <si>
    <t>　MasteR DB 2023　（3/1-）</t>
    <phoneticPr fontId="3"/>
  </si>
  <si>
    <t>　講義用Power Point 2023　（3/1-）</t>
    <rPh sb="1" eb="3">
      <t>コウギ</t>
    </rPh>
    <rPh sb="3" eb="4">
      <t>ヨウ</t>
    </rPh>
    <phoneticPr fontId="3"/>
  </si>
  <si>
    <t>※個別発送を希望される場合、必ず「個別発送リスト」シートに送付先等をご記入ください。</t>
    <rPh sb="1" eb="3">
      <t>コベツ</t>
    </rPh>
    <rPh sb="3" eb="5">
      <t>ハッソウ</t>
    </rPh>
    <rPh sb="6" eb="8">
      <t>キボウ</t>
    </rPh>
    <rPh sb="11" eb="13">
      <t>バアイ</t>
    </rPh>
    <rPh sb="14" eb="15">
      <t>カナラ</t>
    </rPh>
    <rPh sb="17" eb="21">
      <t>コベツハッソウ</t>
    </rPh>
    <rPh sb="29" eb="33">
      <t>ソウフサキトウ</t>
    </rPh>
    <rPh sb="35" eb="37">
      <t>キニュウ</t>
    </rPh>
    <phoneticPr fontId="3"/>
  </si>
  <si>
    <t>納品先①</t>
    <rPh sb="0" eb="2">
      <t>ノウヒン</t>
    </rPh>
    <rPh sb="2" eb="3">
      <t>サキ</t>
    </rPh>
    <phoneticPr fontId="3"/>
  </si>
  <si>
    <t>貴社名</t>
    <rPh sb="0" eb="2">
      <t>キシャ</t>
    </rPh>
    <rPh sb="2" eb="3">
      <t>メイ</t>
    </rPh>
    <phoneticPr fontId="3"/>
  </si>
  <si>
    <t>御担当部署名</t>
    <rPh sb="0" eb="4">
      <t>ゴタントウブ</t>
    </rPh>
    <rPh sb="4" eb="6">
      <t>ショメイ</t>
    </rPh>
    <phoneticPr fontId="3"/>
  </si>
  <si>
    <t>御担当者名</t>
    <rPh sb="0" eb="3">
      <t>ゴタントウ</t>
    </rPh>
    <rPh sb="3" eb="4">
      <t>シャ</t>
    </rPh>
    <rPh sb="4" eb="5">
      <t>メイ</t>
    </rPh>
    <phoneticPr fontId="3"/>
  </si>
  <si>
    <t>郵便番号</t>
    <rPh sb="0" eb="4">
      <t>ユウビンバンゴウ</t>
    </rPh>
    <phoneticPr fontId="3"/>
  </si>
  <si>
    <t>御住所</t>
    <rPh sb="0" eb="3">
      <t>ゴジュウショ</t>
    </rPh>
    <phoneticPr fontId="3"/>
  </si>
  <si>
    <t>電話番号</t>
    <rPh sb="0" eb="2">
      <t>デンワ</t>
    </rPh>
    <rPh sb="2" eb="4">
      <t>バンゴウ</t>
    </rPh>
    <phoneticPr fontId="3"/>
  </si>
  <si>
    <t>〒</t>
    <phoneticPr fontId="3"/>
  </si>
  <si>
    <r>
      <t xml:space="preserve">納品先②
</t>
    </r>
    <r>
      <rPr>
        <sz val="10"/>
        <color theme="1"/>
        <rFont val="Meiryo UI"/>
        <family val="3"/>
        <charset val="128"/>
      </rPr>
      <t>※上記以外に納品をご希望される場合</t>
    </r>
    <rPh sb="0" eb="2">
      <t>ノウヒン</t>
    </rPh>
    <rPh sb="2" eb="3">
      <t>サキ</t>
    </rPh>
    <rPh sb="6" eb="8">
      <t>ジョウキ</t>
    </rPh>
    <phoneticPr fontId="3"/>
  </si>
  <si>
    <t>１０セット</t>
    <phoneticPr fontId="3"/>
  </si>
  <si>
    <t>納品先①</t>
  </si>
  <si>
    <t>10名</t>
    <rPh sb="2" eb="3">
      <t>メイ</t>
    </rPh>
    <phoneticPr fontId="3"/>
  </si>
  <si>
    <t>納品先②</t>
  </si>
  <si>
    <t>冊子</t>
  </si>
  <si>
    <t>PDF</t>
  </si>
  <si>
    <t>申込締切り：8/4                              受験票UP：8/21</t>
    <phoneticPr fontId="3"/>
  </si>
  <si>
    <t>社内受験（10/2-）</t>
    <phoneticPr fontId="3"/>
  </si>
  <si>
    <t>IBT受験（10/2-）</t>
    <phoneticPr fontId="3"/>
  </si>
  <si>
    <t>申込締切り：9/8                              受験票UP：9/19</t>
    <phoneticPr fontId="3"/>
  </si>
  <si>
    <t>申込締切り：10/6                              受験票UP：10/23</t>
    <phoneticPr fontId="3"/>
  </si>
  <si>
    <t>セット納品</t>
  </si>
  <si>
    <t>学校法人医学アカデミー</t>
    <phoneticPr fontId="3"/>
  </si>
  <si>
    <t>薬ゼミトータルラーニング事業部</t>
    <phoneticPr fontId="3"/>
  </si>
  <si>
    <t>薬学　太郎</t>
    <phoneticPr fontId="3"/>
  </si>
  <si>
    <t>〒101-0054</t>
    <phoneticPr fontId="3"/>
  </si>
  <si>
    <t>東京都千代田区神田錦町3-18-3　錦三ビル5階</t>
    <phoneticPr fontId="3"/>
  </si>
  <si>
    <t>03-3518-8241</t>
    <phoneticPr fontId="3"/>
  </si>
  <si>
    <t>〒〇〇〇-〇〇〇〇</t>
    <phoneticPr fontId="3"/>
  </si>
  <si>
    <t>東京都千代田区神田〇-〇-〇
〇〇〇　ホテル　気付</t>
    <phoneticPr fontId="3"/>
  </si>
  <si>
    <t>03-3333-4444</t>
    <phoneticPr fontId="3"/>
  </si>
  <si>
    <t>使　用　承　諾　書</t>
    <rPh sb="0" eb="1">
      <t>シ</t>
    </rPh>
    <rPh sb="2" eb="3">
      <t>ヨウ</t>
    </rPh>
    <rPh sb="4" eb="5">
      <t>ショウ</t>
    </rPh>
    <rPh sb="6" eb="7">
      <t>ダク</t>
    </rPh>
    <rPh sb="8" eb="9">
      <t>ショ</t>
    </rPh>
    <phoneticPr fontId="44"/>
  </si>
  <si>
    <t>YTL PASSPORTは、完全攻略WEB、WEBカルテ（各種試験の解析結果）および</t>
    <rPh sb="14" eb="18">
      <t>カンゼンコウリャク</t>
    </rPh>
    <rPh sb="29" eb="31">
      <t>カクシュ</t>
    </rPh>
    <rPh sb="31" eb="33">
      <t>シケン</t>
    </rPh>
    <rPh sb="34" eb="36">
      <t>カイセキ</t>
    </rPh>
    <rPh sb="36" eb="38">
      <t>ケッカ</t>
    </rPh>
    <phoneticPr fontId="3"/>
  </si>
  <si>
    <t>自己採点システムが同一のアカウントでご利用いただけるシステムです。</t>
    <rPh sb="0" eb="4">
      <t>ジコサイテン</t>
    </rPh>
    <phoneticPr fontId="3"/>
  </si>
  <si>
    <t>完全攻略WEB及び各種試験をお申し込みの企業様には、当システムより、IDと</t>
    <rPh sb="0" eb="4">
      <t>カンゼンコウリャク</t>
    </rPh>
    <rPh sb="7" eb="8">
      <t>オヨ</t>
    </rPh>
    <rPh sb="9" eb="11">
      <t>カクシュ</t>
    </rPh>
    <rPh sb="11" eb="13">
      <t>シケン</t>
    </rPh>
    <rPh sb="15" eb="16">
      <t>モウ</t>
    </rPh>
    <rPh sb="17" eb="18">
      <t>コ</t>
    </rPh>
    <rPh sb="20" eb="22">
      <t>キギョウ</t>
    </rPh>
    <rPh sb="22" eb="23">
      <t>サマ</t>
    </rPh>
    <phoneticPr fontId="44"/>
  </si>
  <si>
    <t>初期パスワードを含むログイン開始のお知らせと解析結果の更新のお知らせの</t>
    <phoneticPr fontId="44"/>
  </si>
  <si>
    <t>ご連絡をメールにて配信しております。</t>
    <phoneticPr fontId="3"/>
  </si>
  <si>
    <t>配信をご希望される場合は、登録フォーム（別紙）にメールアドレスをご記載いただき、</t>
    <rPh sb="0" eb="2">
      <t>ハイシン</t>
    </rPh>
    <rPh sb="4" eb="6">
      <t>キボウ</t>
    </rPh>
    <rPh sb="9" eb="11">
      <t>バアイ</t>
    </rPh>
    <rPh sb="13" eb="15">
      <t>トウロク</t>
    </rPh>
    <rPh sb="20" eb="22">
      <t>ベッシ</t>
    </rPh>
    <rPh sb="33" eb="35">
      <t>キサイ</t>
    </rPh>
    <phoneticPr fontId="3"/>
  </si>
  <si>
    <t>下記承諾書にご記入をお願いいたします。</t>
    <phoneticPr fontId="44"/>
  </si>
  <si>
    <t>ご提出いただきました情報に関しては当システムの活用にのみ利用し、他目的</t>
    <rPh sb="1" eb="3">
      <t>テイシュツ</t>
    </rPh>
    <rPh sb="10" eb="12">
      <t>ジョウホウ</t>
    </rPh>
    <rPh sb="32" eb="33">
      <t>ホカ</t>
    </rPh>
    <rPh sb="33" eb="35">
      <t>モクテキ</t>
    </rPh>
    <phoneticPr fontId="44"/>
  </si>
  <si>
    <t>での使用は行いません。</t>
    <phoneticPr fontId="44"/>
  </si>
  <si>
    <t>承　諾　書</t>
    <rPh sb="0" eb="1">
      <t>ショウ</t>
    </rPh>
    <rPh sb="2" eb="3">
      <t>ダク</t>
    </rPh>
    <rPh sb="4" eb="5">
      <t>ショ</t>
    </rPh>
    <phoneticPr fontId="44"/>
  </si>
  <si>
    <t>完全攻略WEB及び各種試験で提出した名簿を、YTL PASSPORTでのメール配信および</t>
    <rPh sb="7" eb="8">
      <t>オヨ</t>
    </rPh>
    <rPh sb="9" eb="11">
      <t>カクシュ</t>
    </rPh>
    <rPh sb="11" eb="13">
      <t>シケン</t>
    </rPh>
    <rPh sb="18" eb="20">
      <t>メイボ</t>
    </rPh>
    <phoneticPr fontId="44"/>
  </si>
  <si>
    <t>自己採点システムで使用することを許諾します。</t>
    <rPh sb="0" eb="4">
      <t>ジコサイテン</t>
    </rPh>
    <phoneticPr fontId="44"/>
  </si>
  <si>
    <t>　貴社名：　</t>
    <phoneticPr fontId="44"/>
  </si>
  <si>
    <t>　ご担当者氏名：</t>
    <rPh sb="5" eb="7">
      <t>シメイ</t>
    </rPh>
    <phoneticPr fontId="44"/>
  </si>
  <si>
    <t>■配信希望をプルダウンメニューよりお選びください</t>
    <rPh sb="1" eb="3">
      <t>ハイシン</t>
    </rPh>
    <rPh sb="3" eb="5">
      <t>キボウ</t>
    </rPh>
    <rPh sb="18" eb="19">
      <t>エラ</t>
    </rPh>
    <phoneticPr fontId="3"/>
  </si>
  <si>
    <t>ログインのご案内</t>
    <rPh sb="6" eb="8">
      <t>アンナイ</t>
    </rPh>
    <phoneticPr fontId="3"/>
  </si>
  <si>
    <t>更新のお知らせ</t>
    <rPh sb="0" eb="2">
      <t>コウシン</t>
    </rPh>
    <rPh sb="4" eb="5">
      <t>シ</t>
    </rPh>
    <phoneticPr fontId="3"/>
  </si>
  <si>
    <t>ご担当者</t>
    <rPh sb="1" eb="4">
      <t>タントウシャ</t>
    </rPh>
    <phoneticPr fontId="3"/>
  </si>
  <si>
    <t>受講者</t>
    <rPh sb="0" eb="3">
      <t>ジュコウシャ</t>
    </rPh>
    <phoneticPr fontId="3"/>
  </si>
  <si>
    <t>※ログインのご案内：YTL PASSPORTへログインするためのID等の情報をお知らせいたします</t>
    <rPh sb="7" eb="9">
      <t>アンナイ</t>
    </rPh>
    <rPh sb="34" eb="35">
      <t>トウ</t>
    </rPh>
    <rPh sb="36" eb="38">
      <t>ジョウホウ</t>
    </rPh>
    <rPh sb="40" eb="41">
      <t>シ</t>
    </rPh>
    <phoneticPr fontId="3"/>
  </si>
  <si>
    <t>※更新のお知らせ：各種試験結果が更新された際にお知らせいたします</t>
    <rPh sb="1" eb="3">
      <t>コウシン</t>
    </rPh>
    <rPh sb="5" eb="6">
      <t>シ</t>
    </rPh>
    <rPh sb="9" eb="11">
      <t>カクシュ</t>
    </rPh>
    <rPh sb="11" eb="13">
      <t>シケン</t>
    </rPh>
    <rPh sb="13" eb="15">
      <t>ケッカ</t>
    </rPh>
    <rPh sb="16" eb="18">
      <t>コウシン</t>
    </rPh>
    <rPh sb="21" eb="22">
      <t>サイ</t>
    </rPh>
    <rPh sb="24" eb="25">
      <t>シ</t>
    </rPh>
    <phoneticPr fontId="3"/>
  </si>
  <si>
    <t>※配信を希望される場合には、必ず登録フォーム（別紙）にメールアドレスをご記載ください。</t>
    <rPh sb="1" eb="3">
      <t>ハイシン</t>
    </rPh>
    <rPh sb="4" eb="6">
      <t>キボウ</t>
    </rPh>
    <rPh sb="9" eb="11">
      <t>バアイ</t>
    </rPh>
    <rPh sb="14" eb="15">
      <t>カナラ</t>
    </rPh>
    <rPh sb="16" eb="18">
      <t>トウロク</t>
    </rPh>
    <rPh sb="23" eb="25">
      <t>ベッシ</t>
    </rPh>
    <rPh sb="36" eb="38">
      <t>キサイ</t>
    </rPh>
    <phoneticPr fontId="3"/>
  </si>
  <si>
    <t>【2023年度】 YTL 完全攻略WEB 登録フォーム</t>
    <rPh sb="5" eb="6">
      <t>ネン</t>
    </rPh>
    <rPh sb="6" eb="7">
      <t>ド</t>
    </rPh>
    <rPh sb="13" eb="15">
      <t>カンゼン</t>
    </rPh>
    <rPh sb="15" eb="17">
      <t>コウリャク</t>
    </rPh>
    <rPh sb="21" eb="23">
      <t>トウロク</t>
    </rPh>
    <phoneticPr fontId="4"/>
  </si>
  <si>
    <t>※記載いただきました個人情報は、個人情報の保護に関する法律を遵守し、その安全管理に必要かつ適切な措置を講じます。</t>
  </si>
  <si>
    <t>企業名</t>
    <rPh sb="0" eb="2">
      <t>キギョウ</t>
    </rPh>
    <rPh sb="2" eb="3">
      <t>メイ</t>
    </rPh>
    <phoneticPr fontId="3"/>
  </si>
  <si>
    <r>
      <rPr>
        <sz val="14"/>
        <color theme="1"/>
        <rFont val="Meiryo UI"/>
        <family val="3"/>
        <charset val="128"/>
      </rPr>
      <t>企業コード</t>
    </r>
    <r>
      <rPr>
        <sz val="10"/>
        <color theme="1"/>
        <rFont val="Meiryo UI"/>
        <family val="3"/>
        <charset val="128"/>
      </rPr>
      <t xml:space="preserve">
（YTL記入）</t>
    </r>
    <rPh sb="0" eb="2">
      <t>キギョウ</t>
    </rPh>
    <rPh sb="10" eb="12">
      <t>キニュウ</t>
    </rPh>
    <phoneticPr fontId="4"/>
  </si>
  <si>
    <t>※赤字項目への記載お願いします。</t>
    <phoneticPr fontId="3"/>
  </si>
  <si>
    <t>開講日：4/6～</t>
    <rPh sb="0" eb="2">
      <t>カイコウ</t>
    </rPh>
    <rPh sb="2" eb="3">
      <t>ヒ</t>
    </rPh>
    <phoneticPr fontId="3"/>
  </si>
  <si>
    <t>開講日：6/5～</t>
    <rPh sb="0" eb="2">
      <t>カイコウ</t>
    </rPh>
    <rPh sb="2" eb="3">
      <t>ヒ</t>
    </rPh>
    <phoneticPr fontId="3"/>
  </si>
  <si>
    <t>情報・総論：10/2～
　疾病と治療：10/10～</t>
    <rPh sb="0" eb="2">
      <t>ジョウホウ</t>
    </rPh>
    <rPh sb="3" eb="5">
      <t>ソウロン</t>
    </rPh>
    <rPh sb="13" eb="15">
      <t>シッペイ</t>
    </rPh>
    <rPh sb="16" eb="18">
      <t>チリョウ</t>
    </rPh>
    <phoneticPr fontId="3"/>
  </si>
  <si>
    <t>開講日：4/17～</t>
    <rPh sb="0" eb="2">
      <t>カイコウ</t>
    </rPh>
    <rPh sb="2" eb="3">
      <t>ヒ</t>
    </rPh>
    <phoneticPr fontId="3"/>
  </si>
  <si>
    <t>開講日：10/2～</t>
    <phoneticPr fontId="3"/>
  </si>
  <si>
    <t>※完全攻略Webと各種試験の5桁の番号は同一でお願いいたします。</t>
    <rPh sb="1" eb="3">
      <t>カンゼン</t>
    </rPh>
    <rPh sb="3" eb="5">
      <t>コウリャク</t>
    </rPh>
    <rPh sb="9" eb="11">
      <t>カクシュ</t>
    </rPh>
    <rPh sb="11" eb="13">
      <t>シケン</t>
    </rPh>
    <rPh sb="15" eb="16">
      <t>ケタ</t>
    </rPh>
    <rPh sb="17" eb="19">
      <t>バンゴウ</t>
    </rPh>
    <rPh sb="20" eb="22">
      <t>ドウイツ</t>
    </rPh>
    <rPh sb="24" eb="25">
      <t>ネガ</t>
    </rPh>
    <phoneticPr fontId="3"/>
  </si>
  <si>
    <t>希望受講期間：　</t>
    <rPh sb="0" eb="2">
      <t>キボウ</t>
    </rPh>
    <rPh sb="2" eb="4">
      <t>ジュコウ</t>
    </rPh>
    <rPh sb="4" eb="6">
      <t>キカン</t>
    </rPh>
    <phoneticPr fontId="21"/>
  </si>
  <si>
    <t>/　～　/</t>
  </si>
  <si>
    <t>/　～　/</t>
    <phoneticPr fontId="4"/>
  </si>
  <si>
    <t>/　～　/</t>
    <phoneticPr fontId="3"/>
  </si>
  <si>
    <t>受験番号/ログインコード
（全10桁）</t>
    <rPh sb="0" eb="2">
      <t>ジュケン</t>
    </rPh>
    <rPh sb="2" eb="4">
      <t>バンゴウ</t>
    </rPh>
    <rPh sb="14" eb="15">
      <t>ゼン</t>
    </rPh>
    <rPh sb="17" eb="18">
      <t>ケタ</t>
    </rPh>
    <phoneticPr fontId="4"/>
  </si>
  <si>
    <t>氏名</t>
    <phoneticPr fontId="4"/>
  </si>
  <si>
    <t>フリガナ（全角カナ）</t>
    <phoneticPr fontId="4"/>
  </si>
  <si>
    <r>
      <t xml:space="preserve">メールアドレス
</t>
    </r>
    <r>
      <rPr>
        <b/>
        <sz val="12"/>
        <color rgb="FFFF0000"/>
        <rFont val="Meiryo UI"/>
        <family val="3"/>
        <charset val="128"/>
      </rPr>
      <t>※ログイン情報に関するご案内をさせていただきます。</t>
    </r>
    <rPh sb="13" eb="15">
      <t>ジョウホウ</t>
    </rPh>
    <rPh sb="16" eb="17">
      <t>カン</t>
    </rPh>
    <rPh sb="20" eb="22">
      <t>アンナイ</t>
    </rPh>
    <phoneticPr fontId="3"/>
  </si>
  <si>
    <t>e-Tutor</t>
    <phoneticPr fontId="3"/>
  </si>
  <si>
    <t>e-Drill</t>
    <phoneticPr fontId="4"/>
  </si>
  <si>
    <t>重要ポイント講座</t>
    <rPh sb="0" eb="2">
      <t>ジュウヨウ</t>
    </rPh>
    <rPh sb="6" eb="8">
      <t>コウザ</t>
    </rPh>
    <phoneticPr fontId="4"/>
  </si>
  <si>
    <t>実力確認テスト①</t>
    <rPh sb="0" eb="2">
      <t>ジツリョク</t>
    </rPh>
    <rPh sb="2" eb="4">
      <t>カクニン</t>
    </rPh>
    <phoneticPr fontId="4"/>
  </si>
  <si>
    <t>実力確認テスト②</t>
    <rPh sb="0" eb="2">
      <t>ジツリョク</t>
    </rPh>
    <rPh sb="2" eb="4">
      <t>カクニン</t>
    </rPh>
    <phoneticPr fontId="4"/>
  </si>
  <si>
    <t>実力確認テスト③</t>
    <rPh sb="0" eb="2">
      <t>ジツリョク</t>
    </rPh>
    <rPh sb="2" eb="4">
      <t>カクニン</t>
    </rPh>
    <phoneticPr fontId="4"/>
  </si>
  <si>
    <t>直前対策問題集WEB</t>
    <rPh sb="0" eb="7">
      <t>チョクゼンタイサクモンダイシュウ</t>
    </rPh>
    <phoneticPr fontId="4"/>
  </si>
  <si>
    <t>企業</t>
    <rPh sb="0" eb="2">
      <t>キギョウ</t>
    </rPh>
    <phoneticPr fontId="21"/>
  </si>
  <si>
    <t>年度</t>
    <rPh sb="0" eb="2">
      <t>ネンド</t>
    </rPh>
    <phoneticPr fontId="3"/>
  </si>
  <si>
    <r>
      <rPr>
        <b/>
        <sz val="10.5"/>
        <color rgb="FFFF0000"/>
        <rFont val="Meiryo UI"/>
        <family val="3"/>
        <charset val="128"/>
      </rPr>
      <t>任意の番号</t>
    </r>
    <r>
      <rPr>
        <b/>
        <sz val="11"/>
        <color rgb="FFFF0000"/>
        <rFont val="Meiryo UI"/>
        <family val="3"/>
        <charset val="128"/>
      </rPr>
      <t xml:space="preserve">
</t>
    </r>
    <r>
      <rPr>
        <b/>
        <sz val="9"/>
        <color rgb="FFFF0000"/>
        <rFont val="Meiryo UI"/>
        <family val="3"/>
        <charset val="128"/>
      </rPr>
      <t>(５桁)※</t>
    </r>
    <rPh sb="0" eb="2">
      <t>ニンイ</t>
    </rPh>
    <rPh sb="3" eb="5">
      <t>バンゴウ</t>
    </rPh>
    <rPh sb="8" eb="9">
      <t>ケタ</t>
    </rPh>
    <phoneticPr fontId="21"/>
  </si>
  <si>
    <t>姓</t>
    <rPh sb="0" eb="1">
      <t>セイ</t>
    </rPh>
    <phoneticPr fontId="3"/>
  </si>
  <si>
    <t>情報</t>
    <rPh sb="0" eb="2">
      <t>ジョウホウ</t>
    </rPh>
    <phoneticPr fontId="3"/>
  </si>
  <si>
    <t>疾病</t>
    <rPh sb="0" eb="2">
      <t>シッペイ</t>
    </rPh>
    <phoneticPr fontId="4"/>
  </si>
  <si>
    <t>総論</t>
    <rPh sb="0" eb="1">
      <t>ソウ</t>
    </rPh>
    <rPh sb="1" eb="2">
      <t>ロン</t>
    </rPh>
    <phoneticPr fontId="3"/>
  </si>
  <si>
    <t>例</t>
    <rPh sb="0" eb="1">
      <t>レイ</t>
    </rPh>
    <phoneticPr fontId="3"/>
  </si>
  <si>
    <t>薬学</t>
    <rPh sb="0" eb="1">
      <t>ヤク</t>
    </rPh>
    <rPh sb="1" eb="2">
      <t>ガク</t>
    </rPh>
    <phoneticPr fontId="3"/>
  </si>
  <si>
    <t>太郎</t>
    <rPh sb="0" eb="2">
      <t>タロウ</t>
    </rPh>
    <phoneticPr fontId="3"/>
  </si>
  <si>
    <t>ヤクガク</t>
    <phoneticPr fontId="3"/>
  </si>
  <si>
    <t>タロウ</t>
    <phoneticPr fontId="3"/>
  </si>
  <si>
    <t>t-yakugaku@yakuzemi.ac.jp</t>
    <phoneticPr fontId="3"/>
  </si>
  <si>
    <t>管理者</t>
    <rPh sb="0" eb="3">
      <t>カンリシャ</t>
    </rPh>
    <phoneticPr fontId="3"/>
  </si>
  <si>
    <t>※システムの関係上、任意の番号に「12345」の番号を設定することはできません</t>
    <rPh sb="6" eb="9">
      <t>カンケイジョウ</t>
    </rPh>
    <rPh sb="10" eb="12">
      <t>ニンイ</t>
    </rPh>
    <rPh sb="13" eb="15">
      <t>バンゴウ</t>
    </rPh>
    <rPh sb="24" eb="26">
      <t>バンゴウ</t>
    </rPh>
    <rPh sb="27" eb="29">
      <t>セッテイ</t>
    </rPh>
    <phoneticPr fontId="3"/>
  </si>
  <si>
    <t>※開講日は申込日より５営業日以降の記載をお願いいたします。</t>
    <rPh sb="1" eb="4">
      <t>カイコウビ</t>
    </rPh>
    <rPh sb="5" eb="8">
      <t>モウシコミビ</t>
    </rPh>
    <rPh sb="11" eb="14">
      <t>エイギョウビ</t>
    </rPh>
    <rPh sb="14" eb="16">
      <t>イコウ</t>
    </rPh>
    <rPh sb="17" eb="19">
      <t>キサイ</t>
    </rPh>
    <rPh sb="21" eb="22">
      <t>ネガ</t>
    </rPh>
    <phoneticPr fontId="3"/>
  </si>
  <si>
    <t>※終了日は一律12/10を予定しております。</t>
    <rPh sb="1" eb="3">
      <t>シュウリョウ</t>
    </rPh>
    <rPh sb="3" eb="4">
      <t>ヒ</t>
    </rPh>
    <rPh sb="5" eb="7">
      <t>イチリツ</t>
    </rPh>
    <rPh sb="13" eb="15">
      <t>ヨテイ</t>
    </rPh>
    <phoneticPr fontId="3"/>
  </si>
  <si>
    <r>
      <t>（学）医学アカデミー　薬ゼミトータルラーニング事業部
送付先：　</t>
    </r>
    <r>
      <rPr>
        <b/>
        <sz val="11"/>
        <rFont val="Meiryo UI"/>
        <family val="3"/>
        <charset val="128"/>
      </rPr>
      <t>ytlinfo@ytl.jp</t>
    </r>
    <phoneticPr fontId="21"/>
  </si>
  <si>
    <t>【2023年度】 YTL 模擬試験受講者 登録フォーム</t>
    <rPh sb="5" eb="6">
      <t>ネン</t>
    </rPh>
    <rPh sb="6" eb="7">
      <t>ド</t>
    </rPh>
    <rPh sb="13" eb="15">
      <t>モギ</t>
    </rPh>
    <rPh sb="15" eb="17">
      <t>シケン</t>
    </rPh>
    <rPh sb="17" eb="20">
      <t>ジュコウシャ</t>
    </rPh>
    <rPh sb="21" eb="23">
      <t>トウロク</t>
    </rPh>
    <phoneticPr fontId="4"/>
  </si>
  <si>
    <t>企業名</t>
    <rPh sb="0" eb="2">
      <t>キギョウ</t>
    </rPh>
    <rPh sb="2" eb="3">
      <t>メイ</t>
    </rPh>
    <phoneticPr fontId="4"/>
  </si>
  <si>
    <t>※各種試験の5桁の番号は完全攻略Webと同一でお願いいたします。</t>
    <phoneticPr fontId="3"/>
  </si>
  <si>
    <t>フォローアップ試験①</t>
    <rPh sb="7" eb="9">
      <t>シケン</t>
    </rPh>
    <rPh sb="8" eb="9">
      <t>モシ</t>
    </rPh>
    <phoneticPr fontId="4"/>
  </si>
  <si>
    <t>フォローアップ試験②</t>
    <rPh sb="7" eb="9">
      <t>シケン</t>
    </rPh>
    <rPh sb="8" eb="9">
      <t>モシ</t>
    </rPh>
    <phoneticPr fontId="4"/>
  </si>
  <si>
    <t>第66回YTL国公開模擬試験</t>
    <rPh sb="0" eb="1">
      <t>ダイ</t>
    </rPh>
    <rPh sb="3" eb="4">
      <t>カイ</t>
    </rPh>
    <rPh sb="7" eb="8">
      <t>コク</t>
    </rPh>
    <rPh sb="8" eb="10">
      <t>コウカイ</t>
    </rPh>
    <rPh sb="10" eb="12">
      <t>モギ</t>
    </rPh>
    <rPh sb="12" eb="14">
      <t>シケン</t>
    </rPh>
    <phoneticPr fontId="4"/>
  </si>
  <si>
    <t>第67回YTL全国公開模擬試験</t>
    <rPh sb="0" eb="1">
      <t>ダイ</t>
    </rPh>
    <rPh sb="3" eb="4">
      <t>カイ</t>
    </rPh>
    <rPh sb="7" eb="9">
      <t>ゼンコク</t>
    </rPh>
    <rPh sb="9" eb="11">
      <t>コウカイ</t>
    </rPh>
    <rPh sb="11" eb="13">
      <t>モギ</t>
    </rPh>
    <rPh sb="13" eb="15">
      <t>シケン</t>
    </rPh>
    <phoneticPr fontId="4"/>
  </si>
  <si>
    <t>第68回YTL全国公開模擬試験</t>
    <rPh sb="0" eb="1">
      <t>ダイ</t>
    </rPh>
    <rPh sb="3" eb="4">
      <t>カイ</t>
    </rPh>
    <rPh sb="7" eb="9">
      <t>ゼンコク</t>
    </rPh>
    <rPh sb="9" eb="11">
      <t>コウカイ</t>
    </rPh>
    <rPh sb="11" eb="13">
      <t>モギ</t>
    </rPh>
    <rPh sb="13" eb="15">
      <t>シケン</t>
    </rPh>
    <phoneticPr fontId="4"/>
  </si>
  <si>
    <t>受験場所</t>
    <rPh sb="0" eb="2">
      <t>ジュケン</t>
    </rPh>
    <rPh sb="2" eb="4">
      <t>バショ</t>
    </rPh>
    <phoneticPr fontId="21"/>
  </si>
  <si>
    <t>＊入力必須</t>
    <rPh sb="1" eb="3">
      <t>ニュウリョク</t>
    </rPh>
    <rPh sb="3" eb="5">
      <t>ヒッスウ</t>
    </rPh>
    <phoneticPr fontId="3"/>
  </si>
  <si>
    <t>各種試験　直送先一覧（個別発送リスト）</t>
    <rPh sb="0" eb="2">
      <t>カクシュ</t>
    </rPh>
    <rPh sb="2" eb="4">
      <t>シケン</t>
    </rPh>
    <rPh sb="5" eb="7">
      <t>チョクソウ</t>
    </rPh>
    <rPh sb="7" eb="8">
      <t>サキ</t>
    </rPh>
    <rPh sb="8" eb="10">
      <t>イチラン</t>
    </rPh>
    <rPh sb="11" eb="15">
      <t>コベツハッソウ</t>
    </rPh>
    <phoneticPr fontId="4"/>
  </si>
  <si>
    <t>問題冊子</t>
    <rPh sb="0" eb="2">
      <t>モンダイ</t>
    </rPh>
    <rPh sb="2" eb="4">
      <t>サッシ</t>
    </rPh>
    <phoneticPr fontId="48"/>
  </si>
  <si>
    <r>
      <t xml:space="preserve">解答・解説
</t>
    </r>
    <r>
      <rPr>
        <sz val="8"/>
        <color rgb="FFFF0000"/>
        <rFont val="Meiryo UI"/>
        <family val="3"/>
        <charset val="128"/>
      </rPr>
      <t>※PDF希望は記載しないでください。</t>
    </r>
    <rPh sb="0" eb="2">
      <t>カイトウ</t>
    </rPh>
    <rPh sb="3" eb="5">
      <t>カイセツ</t>
    </rPh>
    <rPh sb="10" eb="12">
      <t>キボウ</t>
    </rPh>
    <rPh sb="13" eb="15">
      <t>キサイ</t>
    </rPh>
    <phoneticPr fontId="48"/>
  </si>
  <si>
    <t>No.</t>
    <phoneticPr fontId="4"/>
  </si>
  <si>
    <t>社名</t>
    <rPh sb="0" eb="2">
      <t>シャメイ</t>
    </rPh>
    <phoneticPr fontId="4"/>
  </si>
  <si>
    <t>部署名</t>
    <rPh sb="0" eb="2">
      <t>ブショ</t>
    </rPh>
    <rPh sb="2" eb="3">
      <t>メイ</t>
    </rPh>
    <phoneticPr fontId="4"/>
  </si>
  <si>
    <t>担当者</t>
    <rPh sb="0" eb="3">
      <t>タントウシャ</t>
    </rPh>
    <phoneticPr fontId="4"/>
  </si>
  <si>
    <t>郵便番号</t>
    <rPh sb="0" eb="4">
      <t>ユウビンバンゴウ</t>
    </rPh>
    <phoneticPr fontId="4"/>
  </si>
  <si>
    <t>住所1</t>
    <rPh sb="0" eb="2">
      <t>ジュウショ</t>
    </rPh>
    <phoneticPr fontId="4"/>
  </si>
  <si>
    <t>住所2</t>
    <rPh sb="0" eb="2">
      <t>ジュウショ</t>
    </rPh>
    <phoneticPr fontId="4"/>
  </si>
  <si>
    <t>電話番号</t>
    <rPh sb="0" eb="2">
      <t>デンワ</t>
    </rPh>
    <rPh sb="2" eb="4">
      <t>バンゴウ</t>
    </rPh>
    <phoneticPr fontId="4"/>
  </si>
  <si>
    <t>医薬品情報</t>
    <rPh sb="0" eb="2">
      <t>イヤク</t>
    </rPh>
    <rPh sb="3" eb="5">
      <t>ジョウホウ</t>
    </rPh>
    <phoneticPr fontId="48"/>
  </si>
  <si>
    <t>疾病と治療</t>
    <rPh sb="0" eb="2">
      <t>シッペイ</t>
    </rPh>
    <rPh sb="3" eb="5">
      <t>チリョウ</t>
    </rPh>
    <phoneticPr fontId="48"/>
  </si>
  <si>
    <t>MR総論</t>
    <rPh sb="2" eb="4">
      <t>ソウロン</t>
    </rPh>
    <phoneticPr fontId="48"/>
  </si>
  <si>
    <t>全科目
部数</t>
    <rPh sb="0" eb="1">
      <t>ゼン</t>
    </rPh>
    <rPh sb="1" eb="3">
      <t>カモク</t>
    </rPh>
    <rPh sb="4" eb="6">
      <t>ブスウ</t>
    </rPh>
    <phoneticPr fontId="48"/>
  </si>
  <si>
    <t>解答同封希望</t>
    <rPh sb="0" eb="2">
      <t>カイトウ</t>
    </rPh>
    <rPh sb="2" eb="4">
      <t>ドウフウ</t>
    </rPh>
    <rPh sb="4" eb="6">
      <t>キボウ</t>
    </rPh>
    <phoneticPr fontId="3"/>
  </si>
  <si>
    <t>マークシート</t>
    <phoneticPr fontId="4"/>
  </si>
  <si>
    <t>納品日</t>
    <rPh sb="0" eb="2">
      <t>ノウヒン</t>
    </rPh>
    <rPh sb="2" eb="3">
      <t>ヒ</t>
    </rPh>
    <phoneticPr fontId="4"/>
  </si>
  <si>
    <t>※マークシートは3科目受験の場合、3枚必要です。</t>
    <rPh sb="9" eb="11">
      <t>カモク</t>
    </rPh>
    <rPh sb="11" eb="13">
      <t>ジュケン</t>
    </rPh>
    <rPh sb="14" eb="16">
      <t>バアイ</t>
    </rPh>
    <rPh sb="18" eb="19">
      <t>マイ</t>
    </rPh>
    <rPh sb="19" eb="21">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</si>
</sst>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名&quot;"/>
    <numFmt numFmtId="177" formatCode="m&quot;月&quot;d&quot;日&quot;\(aaa\)"/>
    <numFmt numFmtId="178" formatCode="0&quot;　セット&quot;"/>
    <numFmt numFmtId="179" formatCode="0&quot;　冊&quot;"/>
    <numFmt numFmtId="180" formatCode="00000"/>
    <numFmt numFmtId="181" formatCode="0_);[Red]\(0\)"/>
  </numFmts>
  <fonts count="60">
    <font>
      <sz val="11"/>
      <color theme="1"/>
      <name val="游ゴシック"/>
      <family val="2"/>
      <charset val="128"/>
      <scheme val="minor"/>
    </font>
    <font>
      <sz val="11"/>
      <color theme="1"/>
      <name val="ＭＳ Ｐゴシック"/>
      <family val="2"/>
      <charset val="128"/>
    </font>
    <font>
      <sz val="11"/>
      <color theme="1"/>
      <name val="Meiryo UI"/>
      <family val="3"/>
      <charset val="128"/>
    </font>
    <font>
      <sz val="6"/>
      <name val="游ゴシック"/>
      <family val="2"/>
      <charset val="128"/>
      <scheme val="minor"/>
    </font>
    <font>
      <sz val="6"/>
      <name val="ＭＳ Ｐゴシック"/>
      <family val="3"/>
      <charset val="128"/>
    </font>
    <font>
      <u/>
      <sz val="11"/>
      <color theme="10"/>
      <name val="游ゴシック"/>
      <family val="3"/>
      <charset val="128"/>
      <scheme val="minor"/>
    </font>
    <font>
      <sz val="10"/>
      <color theme="1"/>
      <name val="Meiryo UI"/>
      <family val="3"/>
      <charset val="128"/>
    </font>
    <font>
      <b/>
      <sz val="11"/>
      <color rgb="FFFF0000"/>
      <name val="Meiryo UI"/>
      <family val="3"/>
      <charset val="128"/>
    </font>
    <font>
      <sz val="11"/>
      <color rgb="FFFF0000"/>
      <name val="Meiryo UI"/>
      <family val="3"/>
      <charset val="128"/>
    </font>
    <font>
      <b/>
      <sz val="11"/>
      <color theme="1"/>
      <name val="Meiryo UI"/>
      <family val="3"/>
      <charset val="128"/>
    </font>
    <font>
      <b/>
      <sz val="14"/>
      <color theme="1"/>
      <name val="Meiryo UI"/>
      <family val="3"/>
      <charset val="128"/>
    </font>
    <font>
      <b/>
      <sz val="16"/>
      <color theme="1"/>
      <name val="Meiryo UI"/>
      <family val="3"/>
      <charset val="128"/>
    </font>
    <font>
      <sz val="12"/>
      <color theme="1"/>
      <name val="Meiryo UI"/>
      <family val="3"/>
      <charset val="128"/>
    </font>
    <font>
      <sz val="14"/>
      <color theme="1"/>
      <name val="Meiryo UI"/>
      <family val="3"/>
      <charset val="128"/>
    </font>
    <font>
      <b/>
      <u/>
      <sz val="20"/>
      <color rgb="FFFF0000"/>
      <name val="Meiryo UI"/>
      <family val="3"/>
      <charset val="128"/>
    </font>
    <font>
      <sz val="9"/>
      <color rgb="FFFF0000"/>
      <name val="Meiryo UI"/>
      <family val="3"/>
      <charset val="128"/>
    </font>
    <font>
      <sz val="8"/>
      <color rgb="FFFF0000"/>
      <name val="Meiryo UI"/>
      <family val="3"/>
      <charset val="128"/>
    </font>
    <font>
      <sz val="11"/>
      <color theme="1"/>
      <name val="游ゴシック"/>
      <family val="3"/>
      <charset val="128"/>
      <scheme val="minor"/>
    </font>
    <font>
      <b/>
      <sz val="24"/>
      <color theme="0"/>
      <name val="Meiryo UI"/>
      <family val="3"/>
      <charset val="128"/>
    </font>
    <font>
      <sz val="11"/>
      <name val="Meiryo UI"/>
      <family val="3"/>
      <charset val="128"/>
    </font>
    <font>
      <b/>
      <sz val="11"/>
      <name val="Meiryo UI"/>
      <family val="3"/>
      <charset val="128"/>
    </font>
    <font>
      <sz val="6"/>
      <name val="游ゴシック"/>
      <family val="3"/>
      <charset val="128"/>
      <scheme val="minor"/>
    </font>
    <font>
      <u/>
      <sz val="11"/>
      <color indexed="12"/>
      <name val="ＭＳ Ｐゴシック"/>
      <family val="3"/>
      <charset val="128"/>
    </font>
    <font>
      <b/>
      <sz val="11"/>
      <color indexed="8"/>
      <name val="Meiryo UI"/>
      <family val="3"/>
      <charset val="128"/>
    </font>
    <font>
      <b/>
      <sz val="13"/>
      <color indexed="8"/>
      <name val="Meiryo UI"/>
      <family val="3"/>
      <charset val="128"/>
    </font>
    <font>
      <b/>
      <sz val="14"/>
      <color indexed="8"/>
      <name val="Meiryo UI"/>
      <family val="3"/>
      <charset val="128"/>
    </font>
    <font>
      <b/>
      <sz val="13"/>
      <color rgb="FFFF0000"/>
      <name val="Meiryo UI"/>
      <family val="3"/>
      <charset val="128"/>
    </font>
    <font>
      <b/>
      <sz val="13"/>
      <color theme="1"/>
      <name val="Meiryo UI"/>
      <family val="3"/>
      <charset val="128"/>
    </font>
    <font>
      <sz val="11"/>
      <color indexed="8"/>
      <name val="Meiryo UI"/>
      <family val="3"/>
      <charset val="128"/>
    </font>
    <font>
      <b/>
      <sz val="14"/>
      <color rgb="FFFF0000"/>
      <name val="Meiryo UI"/>
      <family val="3"/>
      <charset val="128"/>
    </font>
    <font>
      <sz val="9"/>
      <color theme="1"/>
      <name val="Meiryo UI"/>
      <family val="3"/>
      <charset val="128"/>
    </font>
    <font>
      <sz val="13"/>
      <color rgb="FFFF0000"/>
      <name val="Meiryo UI"/>
      <family val="3"/>
      <charset val="128"/>
    </font>
    <font>
      <sz val="12"/>
      <name val="Meiryo UI"/>
      <family val="3"/>
      <charset val="128"/>
    </font>
    <font>
      <sz val="11"/>
      <color theme="0" tint="-0.499984740745262"/>
      <name val="Meiryo UI"/>
      <family val="3"/>
      <charset val="128"/>
    </font>
    <font>
      <b/>
      <sz val="11"/>
      <color rgb="FF0070C0"/>
      <name val="Meiryo UI"/>
      <family val="3"/>
      <charset val="128"/>
    </font>
    <font>
      <b/>
      <sz val="9"/>
      <color rgb="FFFF0000"/>
      <name val="Meiryo UI"/>
      <family val="3"/>
      <charset val="128"/>
    </font>
    <font>
      <b/>
      <sz val="10"/>
      <color rgb="FFFF0000"/>
      <name val="Meiryo UI"/>
      <family val="3"/>
      <charset val="128"/>
    </font>
    <font>
      <sz val="10"/>
      <color rgb="FFFF0000"/>
      <name val="Meiryo UI"/>
      <family val="3"/>
      <charset val="128"/>
    </font>
    <font>
      <sz val="10"/>
      <color indexed="8"/>
      <name val="Meiryo UI"/>
      <family val="3"/>
      <charset val="128"/>
    </font>
    <font>
      <u/>
      <sz val="11"/>
      <color theme="1"/>
      <name val="Meiryo UI"/>
      <family val="3"/>
      <charset val="128"/>
    </font>
    <font>
      <b/>
      <sz val="10.5"/>
      <color rgb="FFFF0000"/>
      <name val="Meiryo UI"/>
      <family val="3"/>
      <charset val="128"/>
    </font>
    <font>
      <b/>
      <sz val="14"/>
      <color theme="1" tint="0.249977111117893"/>
      <name val="Meiryo UI"/>
      <family val="3"/>
      <charset val="128"/>
    </font>
    <font>
      <sz val="14"/>
      <color theme="1" tint="0.249977111117893"/>
      <name val="Meiryo UI"/>
      <family val="3"/>
      <charset val="128"/>
    </font>
    <font>
      <b/>
      <sz val="12"/>
      <color rgb="FFFF0000"/>
      <name val="Meiryo UI"/>
      <family val="3"/>
      <charset val="128"/>
    </font>
    <font>
      <sz val="6"/>
      <name val="ＭＳ Ｐゴシック"/>
      <family val="2"/>
      <charset val="128"/>
    </font>
    <font>
      <u/>
      <sz val="11"/>
      <color theme="10"/>
      <name val="游ゴシック"/>
      <family val="2"/>
      <charset val="128"/>
      <scheme val="minor"/>
    </font>
    <font>
      <b/>
      <sz val="12"/>
      <color theme="1"/>
      <name val="Meiryo UI"/>
      <family val="3"/>
      <charset val="128"/>
    </font>
    <font>
      <sz val="10"/>
      <color theme="1" tint="0.249977111117893"/>
      <name val="Meiryo UI"/>
      <family val="3"/>
      <charset val="128"/>
    </font>
    <font>
      <sz val="9"/>
      <name val="ＭＳ Ｐゴシック"/>
      <family val="3"/>
      <charset val="128"/>
    </font>
    <font>
      <sz val="11"/>
      <name val="ＭＳ Ｐゴシック"/>
      <family val="3"/>
      <charset val="128"/>
    </font>
    <font>
      <b/>
      <sz val="10"/>
      <color theme="1"/>
      <name val="Meiryo UI"/>
      <family val="3"/>
      <charset val="128"/>
    </font>
    <font>
      <sz val="10"/>
      <name val="Meiryo UI"/>
      <family val="3"/>
      <charset val="128"/>
    </font>
    <font>
      <b/>
      <sz val="12"/>
      <color rgb="FF00B0F0"/>
      <name val="Meiryo UI"/>
      <family val="3"/>
      <charset val="128"/>
    </font>
    <font>
      <sz val="20"/>
      <color theme="1"/>
      <name val="Meiryo UI"/>
      <family val="3"/>
      <charset val="128"/>
    </font>
    <font>
      <sz val="9"/>
      <name val="Meiryo UI"/>
      <family val="3"/>
      <charset val="128"/>
    </font>
    <font>
      <sz val="12"/>
      <color theme="1" tint="0.249977111117893"/>
      <name val="Meiryo UI"/>
      <family val="3"/>
      <charset val="128"/>
    </font>
    <font>
      <b/>
      <sz val="12"/>
      <color theme="1" tint="0.249977111117893"/>
      <name val="Meiryo UI"/>
      <family val="3"/>
      <charset val="128"/>
    </font>
    <font>
      <sz val="14"/>
      <color theme="2" tint="-0.499984740745262"/>
      <name val="Meiryo UI"/>
      <family val="3"/>
      <charset val="128"/>
    </font>
    <font>
      <sz val="14"/>
      <color theme="2" tint="-0.499984740745262"/>
      <name val="游ゴシック"/>
      <family val="2"/>
      <charset val="128"/>
      <scheme val="minor"/>
    </font>
    <font>
      <sz val="11"/>
      <color theme="2" tint="-0.749992370372631"/>
      <name val="Meiryo UI"/>
      <family val="3"/>
      <charset val="128"/>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CCFF"/>
        <bgColor indexed="64"/>
      </patternFill>
    </fill>
    <fill>
      <patternFill patternType="solid">
        <fgColor theme="5" tint="0.79998168889431442"/>
        <bgColor indexed="64"/>
      </patternFill>
    </fill>
    <fill>
      <patternFill patternType="solid">
        <fgColor rgb="FFFFFF00"/>
        <bgColor indexed="64"/>
      </patternFill>
    </fill>
  </fills>
  <borders count="200">
    <border>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thin">
        <color indexed="64"/>
      </top>
      <bottom style="hair">
        <color auto="1"/>
      </bottom>
      <diagonal/>
    </border>
    <border>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bottom style="thin">
        <color indexed="64"/>
      </bottom>
      <diagonal/>
    </border>
    <border>
      <left style="thin">
        <color auto="1"/>
      </left>
      <right/>
      <top style="hair">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hair">
        <color auto="1"/>
      </top>
      <bottom style="thin">
        <color indexed="64"/>
      </bottom>
      <diagonal/>
    </border>
    <border>
      <left/>
      <right style="thin">
        <color auto="1"/>
      </right>
      <top style="hair">
        <color auto="1"/>
      </top>
      <bottom style="hair">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hair">
        <color auto="1"/>
      </bottom>
      <diagonal/>
    </border>
    <border>
      <left style="thin">
        <color auto="1"/>
      </left>
      <right style="medium">
        <color rgb="FFFF0000"/>
      </right>
      <top style="thin">
        <color auto="1"/>
      </top>
      <bottom style="hair">
        <color auto="1"/>
      </bottom>
      <diagonal/>
    </border>
    <border>
      <left style="medium">
        <color rgb="FFFF0000"/>
      </left>
      <right style="thin">
        <color auto="1"/>
      </right>
      <top style="hair">
        <color auto="1"/>
      </top>
      <bottom style="hair">
        <color auto="1"/>
      </bottom>
      <diagonal/>
    </border>
    <border>
      <left style="thin">
        <color auto="1"/>
      </left>
      <right style="medium">
        <color rgb="FFFF0000"/>
      </right>
      <top style="hair">
        <color auto="1"/>
      </top>
      <bottom style="hair">
        <color auto="1"/>
      </bottom>
      <diagonal/>
    </border>
    <border>
      <left style="medium">
        <color rgb="FFFF0000"/>
      </left>
      <right style="thin">
        <color auto="1"/>
      </right>
      <top/>
      <bottom style="medium">
        <color rgb="FFFF0000"/>
      </bottom>
      <diagonal/>
    </border>
    <border>
      <left style="thin">
        <color auto="1"/>
      </left>
      <right style="thin">
        <color auto="1"/>
      </right>
      <top/>
      <bottom style="medium">
        <color rgb="FFFF0000"/>
      </bottom>
      <diagonal/>
    </border>
    <border>
      <left style="thin">
        <color auto="1"/>
      </left>
      <right style="medium">
        <color rgb="FFFF0000"/>
      </right>
      <top/>
      <bottom style="medium">
        <color rgb="FFFF0000"/>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thin">
        <color indexed="64"/>
      </bottom>
      <diagonal/>
    </border>
    <border>
      <left style="medium">
        <color indexed="64"/>
      </left>
      <right style="thin">
        <color auto="1"/>
      </right>
      <top style="thin">
        <color auto="1"/>
      </top>
      <bottom style="thin">
        <color auto="1"/>
      </bottom>
      <diagonal/>
    </border>
    <border>
      <left style="hair">
        <color indexed="64"/>
      </left>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indexed="64"/>
      </left>
      <right style="hair">
        <color indexed="64"/>
      </right>
      <top style="thin">
        <color auto="1"/>
      </top>
      <bottom style="thin">
        <color auto="1"/>
      </bottom>
      <diagonal/>
    </border>
    <border>
      <left style="medium">
        <color indexed="64"/>
      </left>
      <right style="hair">
        <color indexed="64"/>
      </right>
      <top style="thin">
        <color auto="1"/>
      </top>
      <bottom style="thin">
        <color auto="1"/>
      </bottom>
      <diagonal/>
    </border>
    <border>
      <left/>
      <right style="hair">
        <color indexed="64"/>
      </right>
      <top style="thin">
        <color auto="1"/>
      </top>
      <bottom style="thin">
        <color indexed="64"/>
      </bottom>
      <diagonal/>
    </border>
    <border>
      <left/>
      <right/>
      <top style="thin">
        <color auto="1"/>
      </top>
      <bottom style="thin">
        <color auto="1"/>
      </bottom>
      <diagonal/>
    </border>
    <border>
      <left style="thin">
        <color auto="1"/>
      </left>
      <right/>
      <top/>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auto="1"/>
      </bottom>
      <diagonal/>
    </border>
    <border>
      <left style="thin">
        <color indexed="64"/>
      </left>
      <right style="medium">
        <color rgb="FF0070C0"/>
      </right>
      <top style="medium">
        <color rgb="FF0070C0"/>
      </top>
      <bottom style="thin">
        <color auto="1"/>
      </bottom>
      <diagonal/>
    </border>
    <border>
      <left style="medium">
        <color rgb="FF0070C0"/>
      </left>
      <right style="thin">
        <color indexed="64"/>
      </right>
      <top style="thin">
        <color auto="1"/>
      </top>
      <bottom style="thin">
        <color auto="1"/>
      </bottom>
      <diagonal/>
    </border>
    <border>
      <left style="thin">
        <color indexed="64"/>
      </left>
      <right style="medium">
        <color rgb="FF0070C0"/>
      </right>
      <top style="thin">
        <color auto="1"/>
      </top>
      <bottom style="thin">
        <color auto="1"/>
      </bottom>
      <diagonal/>
    </border>
    <border>
      <left style="medium">
        <color rgb="FF0070C0"/>
      </left>
      <right style="thin">
        <color indexed="64"/>
      </right>
      <top/>
      <bottom style="thin">
        <color auto="1"/>
      </bottom>
      <diagonal/>
    </border>
    <border>
      <left style="medium">
        <color rgb="FF0070C0"/>
      </left>
      <right style="thin">
        <color indexed="64"/>
      </right>
      <top style="thin">
        <color auto="1"/>
      </top>
      <bottom style="hair">
        <color auto="1"/>
      </bottom>
      <diagonal/>
    </border>
    <border>
      <left style="medium">
        <color rgb="FF0070C0"/>
      </left>
      <right style="thin">
        <color indexed="64"/>
      </right>
      <top style="hair">
        <color auto="1"/>
      </top>
      <bottom style="thin">
        <color indexed="64"/>
      </bottom>
      <diagonal/>
    </border>
    <border>
      <left style="thin">
        <color indexed="64"/>
      </left>
      <right style="medium">
        <color rgb="FF0070C0"/>
      </right>
      <top style="hair">
        <color auto="1"/>
      </top>
      <bottom style="thin">
        <color indexed="64"/>
      </bottom>
      <diagonal/>
    </border>
    <border>
      <left style="medium">
        <color indexed="64"/>
      </left>
      <right style="thin">
        <color indexed="64"/>
      </right>
      <top/>
      <bottom/>
      <diagonal/>
    </border>
    <border>
      <left style="hair">
        <color indexed="64"/>
      </left>
      <right style="thin">
        <color indexed="64"/>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auto="1"/>
      </right>
      <top style="thin">
        <color auto="1"/>
      </top>
      <bottom style="thin">
        <color auto="1"/>
      </bottom>
      <diagonal/>
    </border>
    <border>
      <left style="hair">
        <color indexed="64"/>
      </left>
      <right style="medium">
        <color theme="1"/>
      </right>
      <top style="thin">
        <color auto="1"/>
      </top>
      <bottom style="thin">
        <color auto="1"/>
      </bottom>
      <diagonal/>
    </border>
    <border>
      <left style="thin">
        <color indexed="64"/>
      </left>
      <right style="hair">
        <color indexed="64"/>
      </right>
      <top style="thin">
        <color auto="1"/>
      </top>
      <bottom style="medium">
        <color theme="1"/>
      </bottom>
      <diagonal/>
    </border>
    <border>
      <left style="hair">
        <color indexed="64"/>
      </left>
      <right style="hair">
        <color indexed="64"/>
      </right>
      <top style="thin">
        <color auto="1"/>
      </top>
      <bottom style="medium">
        <color theme="1"/>
      </bottom>
      <diagonal/>
    </border>
    <border>
      <left style="hair">
        <color indexed="64"/>
      </left>
      <right style="medium">
        <color theme="1"/>
      </right>
      <top style="thin">
        <color auto="1"/>
      </top>
      <bottom style="medium">
        <color theme="1"/>
      </bottom>
      <diagonal/>
    </border>
    <border>
      <left style="thin">
        <color indexed="64"/>
      </left>
      <right/>
      <top style="medium">
        <color theme="1"/>
      </top>
      <bottom/>
      <diagonal/>
    </border>
    <border>
      <left/>
      <right style="thin">
        <color indexed="64"/>
      </right>
      <top style="medium">
        <color theme="1"/>
      </top>
      <bottom/>
      <diagonal/>
    </border>
    <border>
      <left style="medium">
        <color indexed="64"/>
      </left>
      <right/>
      <top style="medium">
        <color theme="1"/>
      </top>
      <bottom/>
      <diagonal/>
    </border>
    <border>
      <left style="medium">
        <color theme="1"/>
      </left>
      <right/>
      <top style="thin">
        <color auto="1"/>
      </top>
      <bottom style="thin">
        <color auto="1"/>
      </bottom>
      <diagonal/>
    </border>
    <border>
      <left style="medium">
        <color theme="1"/>
      </left>
      <right/>
      <top style="thin">
        <color auto="1"/>
      </top>
      <bottom style="medium">
        <color theme="1"/>
      </bottom>
      <diagonal/>
    </border>
    <border>
      <left style="hair">
        <color indexed="64"/>
      </left>
      <right/>
      <top style="thin">
        <color auto="1"/>
      </top>
      <bottom style="medium">
        <color theme="1"/>
      </bottom>
      <diagonal/>
    </border>
    <border>
      <left/>
      <right style="thin">
        <color auto="1"/>
      </right>
      <top style="thin">
        <color auto="1"/>
      </top>
      <bottom style="medium">
        <color theme="1"/>
      </bottom>
      <diagonal/>
    </border>
    <border>
      <left style="hair">
        <color indexed="64"/>
      </left>
      <right style="thin">
        <color indexed="64"/>
      </right>
      <top/>
      <bottom style="thin">
        <color theme="1"/>
      </bottom>
      <diagonal/>
    </border>
    <border>
      <left style="hair">
        <color indexed="64"/>
      </left>
      <right style="hair">
        <color indexed="64"/>
      </right>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style="hair">
        <color indexed="64"/>
      </right>
      <top style="thin">
        <color auto="1"/>
      </top>
      <bottom style="medium">
        <color theme="1"/>
      </bottom>
      <diagonal/>
    </border>
    <border>
      <left style="thin">
        <color indexed="64"/>
      </left>
      <right style="hair">
        <color indexed="64"/>
      </right>
      <top/>
      <bottom style="thin">
        <color theme="1"/>
      </bottom>
      <diagonal/>
    </border>
    <border>
      <left style="hair">
        <color indexed="64"/>
      </left>
      <right style="hair">
        <color indexed="64"/>
      </right>
      <top/>
      <bottom style="thin">
        <color theme="1"/>
      </bottom>
      <diagonal/>
    </border>
    <border>
      <left style="hair">
        <color indexed="64"/>
      </left>
      <right style="medium">
        <color theme="1"/>
      </right>
      <top/>
      <bottom style="thin">
        <color theme="1"/>
      </bottom>
      <diagonal/>
    </border>
    <border>
      <left style="hair">
        <color indexed="64"/>
      </left>
      <right style="medium">
        <color indexed="64"/>
      </right>
      <top/>
      <bottom style="thin">
        <color theme="1"/>
      </bottom>
      <diagonal/>
    </border>
    <border>
      <left style="medium">
        <color theme="1"/>
      </left>
      <right style="hair">
        <color indexed="64"/>
      </right>
      <top/>
      <bottom style="thin">
        <color theme="1"/>
      </bottom>
      <diagonal/>
    </border>
    <border>
      <left style="medium">
        <color indexed="64"/>
      </left>
      <right style="hair">
        <color indexed="64"/>
      </right>
      <top/>
      <bottom style="thin">
        <color theme="1"/>
      </bottom>
      <diagonal/>
    </border>
    <border>
      <left style="medium">
        <color theme="1"/>
      </left>
      <right/>
      <top/>
      <bottom style="medium">
        <color theme="1"/>
      </bottom>
      <diagonal/>
    </border>
    <border>
      <left style="hair">
        <color indexed="64"/>
      </left>
      <right/>
      <top/>
      <bottom style="medium">
        <color theme="1"/>
      </bottom>
      <diagonal/>
    </border>
    <border>
      <left style="hair">
        <color indexed="64"/>
      </left>
      <right style="thin">
        <color indexed="64"/>
      </right>
      <top/>
      <bottom style="medium">
        <color theme="1"/>
      </bottom>
      <diagonal/>
    </border>
    <border>
      <left style="thin">
        <color indexed="64"/>
      </left>
      <right style="hair">
        <color indexed="64"/>
      </right>
      <top/>
      <bottom style="medium">
        <color theme="1"/>
      </bottom>
      <diagonal/>
    </border>
    <border>
      <left/>
      <right style="thin">
        <color auto="1"/>
      </right>
      <top/>
      <bottom style="medium">
        <color theme="1"/>
      </bottom>
      <diagonal/>
    </border>
    <border>
      <left style="medium">
        <color theme="1"/>
      </left>
      <right/>
      <top/>
      <bottom style="thin">
        <color theme="1"/>
      </bottom>
      <diagonal/>
    </border>
    <border>
      <left style="hair">
        <color indexed="64"/>
      </left>
      <right/>
      <top/>
      <bottom style="thin">
        <color theme="1"/>
      </bottom>
      <diagonal/>
    </border>
    <border>
      <left/>
      <right style="thin">
        <color auto="1"/>
      </right>
      <top/>
      <bottom style="thin">
        <color theme="1"/>
      </bottom>
      <diagonal/>
    </border>
    <border>
      <left style="medium">
        <color theme="1"/>
      </left>
      <right style="hair">
        <color indexed="64"/>
      </right>
      <top style="thin">
        <color auto="1"/>
      </top>
      <bottom style="thin">
        <color auto="1"/>
      </bottom>
      <diagonal/>
    </border>
    <border>
      <left style="medium">
        <color theme="1"/>
      </left>
      <right style="hair">
        <color indexed="64"/>
      </right>
      <top style="thin">
        <color auto="1"/>
      </top>
      <bottom style="medium">
        <color theme="1"/>
      </bottom>
      <diagonal/>
    </border>
    <border>
      <left style="medium">
        <color indexed="64"/>
      </left>
      <right style="hair">
        <color indexed="64"/>
      </right>
      <top/>
      <bottom style="medium">
        <color theme="1"/>
      </bottom>
      <diagonal/>
    </border>
    <border>
      <left style="hair">
        <color indexed="64"/>
      </left>
      <right style="medium">
        <color theme="1"/>
      </right>
      <top/>
      <bottom style="medium">
        <color theme="1"/>
      </bottom>
      <diagonal/>
    </border>
    <border>
      <left style="medium">
        <color theme="1"/>
      </left>
      <right/>
      <top style="medium">
        <color theme="1"/>
      </top>
      <bottom style="thin">
        <color auto="1"/>
      </bottom>
      <diagonal/>
    </border>
    <border>
      <left style="hair">
        <color indexed="64"/>
      </left>
      <right/>
      <top style="medium">
        <color theme="1"/>
      </top>
      <bottom style="thin">
        <color auto="1"/>
      </bottom>
      <diagonal/>
    </border>
    <border>
      <left style="hair">
        <color indexed="64"/>
      </left>
      <right style="thin">
        <color indexed="64"/>
      </right>
      <top style="medium">
        <color theme="1"/>
      </top>
      <bottom style="thin">
        <color theme="1"/>
      </bottom>
      <diagonal/>
    </border>
    <border>
      <left style="thin">
        <color indexed="64"/>
      </left>
      <right style="hair">
        <color indexed="64"/>
      </right>
      <top style="medium">
        <color theme="1"/>
      </top>
      <bottom style="thin">
        <color auto="1"/>
      </bottom>
      <diagonal/>
    </border>
    <border>
      <left/>
      <right style="thin">
        <color auto="1"/>
      </right>
      <top style="medium">
        <color theme="1"/>
      </top>
      <bottom style="thin">
        <color auto="1"/>
      </bottom>
      <diagonal/>
    </border>
    <border>
      <left/>
      <right style="hair">
        <color indexed="64"/>
      </right>
      <top style="medium">
        <color theme="1"/>
      </top>
      <bottom style="thin">
        <color indexed="64"/>
      </bottom>
      <diagonal/>
    </border>
    <border>
      <left style="hair">
        <color indexed="64"/>
      </left>
      <right style="hair">
        <color indexed="64"/>
      </right>
      <top style="medium">
        <color theme="1"/>
      </top>
      <bottom style="thin">
        <color auto="1"/>
      </bottom>
      <diagonal/>
    </border>
    <border>
      <left style="medium">
        <color theme="1"/>
      </left>
      <right style="hair">
        <color indexed="64"/>
      </right>
      <top style="medium">
        <color theme="1"/>
      </top>
      <bottom style="thin">
        <color auto="1"/>
      </bottom>
      <diagonal/>
    </border>
    <border>
      <left style="hair">
        <color indexed="64"/>
      </left>
      <right style="medium">
        <color theme="1"/>
      </right>
      <top style="medium">
        <color theme="1"/>
      </top>
      <bottom style="thin">
        <color auto="1"/>
      </bottom>
      <diagonal/>
    </border>
    <border>
      <left/>
      <right/>
      <top/>
      <bottom style="medium">
        <color theme="1"/>
      </bottom>
      <diagonal/>
    </border>
    <border>
      <left/>
      <right style="hair">
        <color indexed="64"/>
      </right>
      <top/>
      <bottom style="medium">
        <color theme="1"/>
      </bottom>
      <diagonal/>
    </border>
    <border>
      <left style="medium">
        <color indexed="64"/>
      </left>
      <right style="thin">
        <color indexed="64"/>
      </right>
      <top/>
      <bottom style="medium">
        <color theme="1"/>
      </bottom>
      <diagonal/>
    </border>
    <border>
      <left style="medium">
        <color theme="1"/>
      </left>
      <right style="thin">
        <color indexed="64"/>
      </right>
      <top/>
      <bottom style="medium">
        <color theme="1"/>
      </bottom>
      <diagonal/>
    </border>
    <border>
      <left/>
      <right/>
      <top style="thin">
        <color auto="1"/>
      </top>
      <bottom/>
      <diagonal/>
    </border>
    <border>
      <left/>
      <right/>
      <top style="medium">
        <color theme="1"/>
      </top>
      <bottom style="thin">
        <color indexed="64"/>
      </bottom>
      <diagonal/>
    </border>
    <border>
      <left/>
      <right/>
      <top style="thin">
        <color auto="1"/>
      </top>
      <bottom style="medium">
        <color theme="1"/>
      </bottom>
      <diagonal/>
    </border>
    <border>
      <left style="medium">
        <color indexed="64"/>
      </left>
      <right/>
      <top style="medium">
        <color indexed="64"/>
      </top>
      <bottom style="thin">
        <color auto="1"/>
      </bottom>
      <diagonal/>
    </border>
    <border>
      <left style="hair">
        <color indexed="64"/>
      </left>
      <right/>
      <top style="medium">
        <color indexed="64"/>
      </top>
      <bottom style="thin">
        <color auto="1"/>
      </bottom>
      <diagonal/>
    </border>
    <border>
      <left style="hair">
        <color indexed="64"/>
      </left>
      <right style="thin">
        <color indexed="64"/>
      </right>
      <top style="medium">
        <color indexed="64"/>
      </top>
      <bottom style="thin">
        <color theme="1"/>
      </bottom>
      <diagonal/>
    </border>
    <border>
      <left style="thin">
        <color indexed="64"/>
      </left>
      <right style="hair">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hair">
        <color indexed="64"/>
      </left>
      <right/>
      <top style="thin">
        <color auto="1"/>
      </top>
      <bottom style="medium">
        <color indexed="64"/>
      </bottom>
      <diagonal/>
    </border>
    <border>
      <left style="hair">
        <color indexed="64"/>
      </left>
      <right style="thin">
        <color indexed="64"/>
      </right>
      <top style="thin">
        <color theme="1"/>
      </top>
      <bottom style="medium">
        <color indexed="64"/>
      </bottom>
      <diagonal/>
    </border>
    <border>
      <left style="thin">
        <color indexed="64"/>
      </left>
      <right style="hair">
        <color indexed="64"/>
      </right>
      <top style="thin">
        <color auto="1"/>
      </top>
      <bottom style="medium">
        <color indexed="64"/>
      </bottom>
      <diagonal/>
    </border>
    <border>
      <left/>
      <right style="thin">
        <color auto="1"/>
      </right>
      <top style="thin">
        <color auto="1"/>
      </top>
      <bottom style="medium">
        <color indexed="64"/>
      </bottom>
      <diagonal/>
    </border>
    <border>
      <left/>
      <right style="hair">
        <color indexed="64"/>
      </right>
      <top/>
      <bottom style="thin">
        <color theme="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theme="1"/>
      </bottom>
      <diagonal/>
    </border>
    <border>
      <left style="medium">
        <color indexed="64"/>
      </left>
      <right/>
      <top/>
      <bottom style="medium">
        <color theme="1"/>
      </bottom>
      <diagonal/>
    </border>
    <border>
      <left style="hair">
        <color indexed="64"/>
      </left>
      <right style="hair">
        <color indexed="64"/>
      </right>
      <top/>
      <bottom style="medium">
        <color indexed="64"/>
      </bottom>
      <diagonal/>
    </border>
    <border>
      <left/>
      <right/>
      <top/>
      <bottom style="thin">
        <color theme="1"/>
      </bottom>
      <diagonal/>
    </border>
    <border>
      <left/>
      <right/>
      <top style="medium">
        <color indexed="64"/>
      </top>
      <bottom style="thin">
        <color indexed="64"/>
      </bottom>
      <diagonal/>
    </border>
    <border>
      <left/>
      <right/>
      <top style="thin">
        <color auto="1"/>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auto="1"/>
      </right>
      <top style="medium">
        <color theme="1"/>
      </top>
      <bottom style="thin">
        <color indexed="64"/>
      </bottom>
      <diagonal/>
    </border>
    <border>
      <left style="thin">
        <color indexed="64"/>
      </left>
      <right style="thin">
        <color auto="1"/>
      </right>
      <top style="thin">
        <color indexed="64"/>
      </top>
      <bottom style="medium">
        <color theme="1"/>
      </bottom>
      <diagonal/>
    </border>
    <border>
      <left style="medium">
        <color theme="1"/>
      </left>
      <right/>
      <top style="medium">
        <color indexed="64"/>
      </top>
      <bottom/>
      <diagonal/>
    </border>
    <border>
      <left/>
      <right style="medium">
        <color indexed="64"/>
      </right>
      <top style="medium">
        <color indexed="64"/>
      </top>
      <bottom/>
      <diagonal/>
    </border>
    <border>
      <left style="medium">
        <color indexed="64"/>
      </left>
      <right style="medium">
        <color theme="1"/>
      </right>
      <top style="thin">
        <color theme="1"/>
      </top>
      <bottom style="medium">
        <color indexed="64"/>
      </bottom>
      <diagonal/>
    </border>
    <border>
      <left style="medium">
        <color theme="1"/>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auto="1"/>
      </right>
      <top style="hair">
        <color auto="1"/>
      </top>
      <bottom style="thin">
        <color auto="1"/>
      </bottom>
      <diagonal/>
    </border>
    <border>
      <left style="hair">
        <color auto="1"/>
      </left>
      <right style="thin">
        <color indexed="64"/>
      </right>
      <top style="hair">
        <color auto="1"/>
      </top>
      <bottom style="thin">
        <color auto="1"/>
      </bottom>
      <diagonal/>
    </border>
    <border>
      <left style="thin">
        <color indexed="64"/>
      </left>
      <right style="medium">
        <color rgb="FF0070C0"/>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1"/>
      </bottom>
      <diagonal/>
    </border>
    <border>
      <left style="medium">
        <color indexed="64"/>
      </left>
      <right style="medium">
        <color indexed="64"/>
      </right>
      <top style="thin">
        <color theme="1"/>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auto="1"/>
      </bottom>
      <diagonal/>
    </border>
    <border>
      <left style="medium">
        <color indexed="64"/>
      </left>
      <right style="hair">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theme="1"/>
      </left>
      <right style="thin">
        <color auto="1"/>
      </right>
      <top style="medium">
        <color indexed="64"/>
      </top>
      <bottom style="thin">
        <color auto="1"/>
      </bottom>
      <diagonal/>
    </border>
    <border>
      <left style="hair">
        <color indexed="64"/>
      </left>
      <right style="medium">
        <color indexed="64"/>
      </right>
      <top style="medium">
        <color indexed="64"/>
      </top>
      <bottom style="thin">
        <color auto="1"/>
      </bottom>
      <diagonal/>
    </border>
    <border>
      <left style="hair">
        <color indexed="64"/>
      </left>
      <right style="medium">
        <color indexed="64"/>
      </right>
      <top style="thin">
        <color auto="1"/>
      </top>
      <bottom style="thin">
        <color auto="1"/>
      </bottom>
      <diagonal/>
    </border>
    <border>
      <left/>
      <right style="hair">
        <color indexed="64"/>
      </right>
      <top style="thin">
        <color auto="1"/>
      </top>
      <bottom style="medium">
        <color indexed="64"/>
      </bottom>
      <diagonal/>
    </border>
    <border>
      <left style="medium">
        <color indexed="64"/>
      </left>
      <right style="hair">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theme="1"/>
      </left>
      <right style="thin">
        <color auto="1"/>
      </right>
      <top style="thin">
        <color auto="1"/>
      </top>
      <bottom style="medium">
        <color indexed="64"/>
      </bottom>
      <diagonal/>
    </border>
    <border>
      <left style="hair">
        <color indexed="64"/>
      </left>
      <right style="medium">
        <color indexed="64"/>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rgb="FF0070C0"/>
      </left>
      <right style="thin">
        <color indexed="64"/>
      </right>
      <top/>
      <bottom/>
      <diagonal/>
    </border>
    <border>
      <left style="thin">
        <color indexed="64"/>
      </left>
      <right style="medium">
        <color rgb="FF0070C0"/>
      </right>
      <top style="hair">
        <color auto="1"/>
      </top>
      <bottom/>
      <diagonal/>
    </border>
    <border>
      <left/>
      <right/>
      <top style="hair">
        <color auto="1"/>
      </top>
      <bottom style="thin">
        <color auto="1"/>
      </bottom>
      <diagonal/>
    </border>
    <border>
      <left/>
      <right style="thin">
        <color indexed="64"/>
      </right>
      <top/>
      <bottom style="hair">
        <color indexed="64"/>
      </bottom>
      <diagonal/>
    </border>
    <border>
      <left style="medium">
        <color rgb="FFFF0000"/>
      </left>
      <right style="thin">
        <color auto="1"/>
      </right>
      <top/>
      <bottom style="hair">
        <color indexed="64"/>
      </bottom>
      <diagonal/>
    </border>
    <border>
      <left style="thin">
        <color auto="1"/>
      </left>
      <right style="medium">
        <color rgb="FFFF0000"/>
      </right>
      <top/>
      <bottom style="hair">
        <color indexed="64"/>
      </bottom>
      <diagonal/>
    </border>
    <border>
      <left style="thin">
        <color auto="1"/>
      </left>
      <right style="thin">
        <color auto="1"/>
      </right>
      <top style="thin">
        <color auto="1"/>
      </top>
      <bottom style="medium">
        <color indexed="64"/>
      </bottom>
      <diagonal/>
    </border>
    <border>
      <left style="thin">
        <color auto="1"/>
      </left>
      <right style="hair">
        <color auto="1"/>
      </right>
      <top style="thin">
        <color indexed="64"/>
      </top>
      <bottom/>
      <diagonal/>
    </border>
    <border>
      <left style="hair">
        <color auto="1"/>
      </left>
      <right style="thin">
        <color indexed="64"/>
      </right>
      <top style="thin">
        <color indexed="64"/>
      </top>
      <bottom/>
      <diagonal/>
    </border>
    <border>
      <left style="medium">
        <color rgb="FFFF0000"/>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rgb="FFFF0000"/>
      </right>
      <top style="hair">
        <color auto="1"/>
      </top>
      <bottom/>
      <diagonal/>
    </border>
    <border>
      <left/>
      <right style="thin">
        <color auto="1"/>
      </right>
      <top style="hair">
        <color auto="1"/>
      </top>
      <bottom/>
      <diagonal/>
    </border>
    <border>
      <left style="medium">
        <color rgb="FF0070C0"/>
      </left>
      <right/>
      <top style="hair">
        <color auto="1"/>
      </top>
      <bottom style="thin">
        <color indexed="64"/>
      </bottom>
      <diagonal/>
    </border>
    <border>
      <left/>
      <right style="medium">
        <color rgb="FF0070C0"/>
      </right>
      <top style="hair">
        <color auto="1"/>
      </top>
      <bottom style="thin">
        <color indexed="64"/>
      </bottom>
      <diagonal/>
    </border>
    <border>
      <left style="thin">
        <color auto="1"/>
      </left>
      <right/>
      <top style="thin">
        <color auto="1"/>
      </top>
      <bottom style="medium">
        <color indexed="64"/>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right style="medium">
        <color rgb="FFFF0000"/>
      </right>
      <top/>
      <bottom style="thin">
        <color indexed="64"/>
      </bottom>
      <diagonal/>
    </border>
    <border>
      <left/>
      <right style="medium">
        <color rgb="FFFF0000"/>
      </right>
      <top style="thin">
        <color indexed="64"/>
      </top>
      <bottom style="hair">
        <color indexed="64"/>
      </bottom>
      <diagonal/>
    </border>
    <border>
      <left/>
      <right style="medium">
        <color rgb="FFFF0000"/>
      </right>
      <top style="hair">
        <color auto="1"/>
      </top>
      <bottom style="hair">
        <color auto="1"/>
      </bottom>
      <diagonal/>
    </border>
    <border>
      <left/>
      <right style="medium">
        <color rgb="FFFF0000"/>
      </right>
      <top style="hair">
        <color auto="1"/>
      </top>
      <bottom style="thin">
        <color auto="1"/>
      </bottom>
      <diagonal/>
    </border>
    <border>
      <left/>
      <right style="medium">
        <color rgb="FF0070C0"/>
      </right>
      <top style="thin">
        <color auto="1"/>
      </top>
      <bottom style="thin">
        <color indexed="64"/>
      </bottom>
      <diagonal/>
    </border>
    <border>
      <left/>
      <right style="medium">
        <color rgb="FF0070C0"/>
      </right>
      <top style="thin">
        <color indexed="64"/>
      </top>
      <bottom/>
      <diagonal/>
    </border>
    <border>
      <left/>
      <right style="medium">
        <color rgb="FF0070C0"/>
      </right>
      <top style="thin">
        <color auto="1"/>
      </top>
      <bottom style="hair">
        <color auto="1"/>
      </bottom>
      <diagonal/>
    </border>
    <border>
      <left/>
      <right/>
      <top/>
      <bottom style="hair">
        <color indexed="64"/>
      </bottom>
      <diagonal/>
    </border>
    <border>
      <left style="thin">
        <color indexed="64"/>
      </left>
      <right style="medium">
        <color rgb="FF0070C0"/>
      </right>
      <top style="thin">
        <color indexed="64"/>
      </top>
      <bottom style="hair">
        <color auto="1"/>
      </bottom>
      <diagonal/>
    </border>
    <border>
      <left style="medium">
        <color rgb="FF0070C0"/>
      </left>
      <right style="thin">
        <color indexed="64"/>
      </right>
      <top style="hair">
        <color auto="1"/>
      </top>
      <bottom style="hair">
        <color auto="1"/>
      </bottom>
      <diagonal/>
    </border>
    <border>
      <left style="thin">
        <color indexed="64"/>
      </left>
      <right style="medium">
        <color rgb="FF0070C0"/>
      </right>
      <top style="hair">
        <color auto="1"/>
      </top>
      <bottom style="hair">
        <color auto="1"/>
      </bottom>
      <diagonal/>
    </border>
    <border>
      <left/>
      <right/>
      <top style="hair">
        <color auto="1"/>
      </top>
      <bottom style="hair">
        <color auto="1"/>
      </bottom>
      <diagonal/>
    </border>
    <border>
      <left/>
      <right style="medium">
        <color rgb="FFFF0000"/>
      </right>
      <top style="thin">
        <color auto="1"/>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17" fillId="0" borderId="0">
      <alignment vertical="center"/>
    </xf>
    <xf numFmtId="0" fontId="22" fillId="0" borderId="0" applyNumberFormat="0" applyFill="0" applyBorder="0" applyAlignment="0" applyProtection="0">
      <alignment vertical="top"/>
      <protection locked="0"/>
    </xf>
    <xf numFmtId="0" fontId="1" fillId="0" borderId="0">
      <alignment vertical="center"/>
    </xf>
    <xf numFmtId="0" fontId="45" fillId="0" borderId="0" applyNumberFormat="0" applyFill="0" applyBorder="0" applyAlignment="0" applyProtection="0">
      <alignment vertical="center"/>
    </xf>
    <xf numFmtId="0" fontId="49" fillId="0" borderId="0"/>
  </cellStyleXfs>
  <cellXfs count="68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alignment vertical="center" wrapText="1"/>
    </xf>
    <xf numFmtId="0" fontId="2" fillId="3" borderId="9" xfId="0" applyFont="1" applyFill="1" applyBorder="1" applyAlignment="1">
      <alignment horizontal="center" vertical="center" wrapText="1"/>
    </xf>
    <xf numFmtId="0" fontId="14" fillId="0" borderId="0" xfId="1" applyFont="1" applyBorder="1" applyAlignment="1">
      <alignment horizontal="center"/>
    </xf>
    <xf numFmtId="0" fontId="15" fillId="0" borderId="0" xfId="1" applyFont="1" applyBorder="1" applyAlignment="1">
      <alignment horizontal="center"/>
    </xf>
    <xf numFmtId="0" fontId="16" fillId="0" borderId="0" xfId="1" applyFont="1" applyBorder="1" applyAlignment="1">
      <alignment horizontal="center"/>
    </xf>
    <xf numFmtId="0" fontId="2" fillId="0" borderId="0" xfId="0" applyFont="1" applyAlignment="1">
      <alignment horizontal="left"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0" xfId="2" applyFont="1" applyProtection="1">
      <alignment vertical="center"/>
      <protection locked="0"/>
    </xf>
    <xf numFmtId="0" fontId="2" fillId="0" borderId="0" xfId="2" applyFont="1" applyAlignment="1" applyProtection="1">
      <alignment horizontal="center" vertical="center"/>
      <protection locked="0"/>
    </xf>
    <xf numFmtId="49" fontId="19" fillId="0" borderId="0" xfId="2" applyNumberFormat="1" applyFont="1" applyAlignment="1" applyProtection="1">
      <alignment horizontal="left" vertical="center"/>
      <protection locked="0"/>
    </xf>
    <xf numFmtId="0" fontId="23" fillId="0" borderId="0" xfId="2" applyFont="1" applyProtection="1">
      <alignment vertical="center"/>
      <protection locked="0"/>
    </xf>
    <xf numFmtId="0" fontId="10" fillId="0" borderId="0" xfId="2" applyFont="1" applyAlignment="1" applyProtection="1">
      <alignment horizontal="left" vertical="center"/>
      <protection locked="0"/>
    </xf>
    <xf numFmtId="0" fontId="30" fillId="0" borderId="0" xfId="0" applyFont="1">
      <alignment vertical="center"/>
    </xf>
    <xf numFmtId="0" fontId="13" fillId="0" borderId="28" xfId="2" applyFont="1" applyBorder="1" applyAlignment="1">
      <alignment horizontal="center" vertical="center" wrapText="1"/>
    </xf>
    <xf numFmtId="0" fontId="10" fillId="0" borderId="12" xfId="2" applyFont="1" applyBorder="1" applyAlignment="1" applyProtection="1">
      <alignment horizontal="center" vertical="center"/>
      <protection locked="0"/>
    </xf>
    <xf numFmtId="49" fontId="28" fillId="0" borderId="0" xfId="2" applyNumberFormat="1" applyFont="1" applyAlignment="1" applyProtection="1">
      <alignment horizontal="left" vertical="center"/>
      <protection locked="0"/>
    </xf>
    <xf numFmtId="0" fontId="2" fillId="0" borderId="0" xfId="2" applyFont="1" applyAlignment="1">
      <alignment horizontal="center" vertical="center" wrapText="1"/>
    </xf>
    <xf numFmtId="0" fontId="12" fillId="0" borderId="36" xfId="2" applyFont="1" applyBorder="1" applyAlignment="1" applyProtection="1">
      <alignment horizontal="center" vertical="center"/>
      <protection locked="0"/>
    </xf>
    <xf numFmtId="0" fontId="2" fillId="4" borderId="37" xfId="2" applyFont="1" applyFill="1" applyBorder="1" applyAlignment="1">
      <alignment horizontal="center" vertical="center"/>
    </xf>
    <xf numFmtId="0" fontId="2" fillId="0" borderId="11" xfId="2" applyFont="1" applyBorder="1" applyProtection="1">
      <alignment vertical="center"/>
      <protection locked="0"/>
    </xf>
    <xf numFmtId="0" fontId="2" fillId="0" borderId="39" xfId="2" applyFont="1" applyBorder="1" applyProtection="1">
      <alignment vertical="center"/>
      <protection locked="0"/>
    </xf>
    <xf numFmtId="0" fontId="12" fillId="0" borderId="40" xfId="2" applyFont="1" applyBorder="1" applyAlignment="1" applyProtection="1">
      <alignment horizontal="center" vertical="center"/>
      <protection locked="0"/>
    </xf>
    <xf numFmtId="0" fontId="12" fillId="0" borderId="38" xfId="2" applyFont="1" applyBorder="1" applyAlignment="1" applyProtection="1">
      <alignment horizontal="center" vertical="center"/>
      <protection locked="0"/>
    </xf>
    <xf numFmtId="0" fontId="12" fillId="0" borderId="39" xfId="2" applyFont="1" applyBorder="1" applyAlignment="1" applyProtection="1">
      <alignment horizontal="center" vertical="center"/>
      <protection locked="0"/>
    </xf>
    <xf numFmtId="177" fontId="2" fillId="0" borderId="0" xfId="0" applyNumberFormat="1" applyFont="1" applyAlignment="1">
      <alignment horizontal="left" vertical="center"/>
    </xf>
    <xf numFmtId="0" fontId="2" fillId="3" borderId="11" xfId="0" applyFont="1" applyFill="1" applyBorder="1" applyAlignment="1">
      <alignment horizontal="center" vertical="center" wrapText="1"/>
    </xf>
    <xf numFmtId="0" fontId="30" fillId="0" borderId="0" xfId="1" applyFont="1" applyBorder="1" applyAlignment="1">
      <alignment horizontal="left"/>
    </xf>
    <xf numFmtId="0" fontId="6" fillId="0" borderId="0" xfId="0" applyFont="1">
      <alignment vertical="center"/>
    </xf>
    <xf numFmtId="0" fontId="30" fillId="0" borderId="0" xfId="1" applyFont="1" applyBorder="1" applyAlignment="1">
      <alignment horizontal="center" wrapText="1"/>
    </xf>
    <xf numFmtId="0" fontId="12" fillId="0" borderId="41" xfId="2" applyFont="1" applyBorder="1" applyAlignment="1" applyProtection="1">
      <alignment horizontal="center" vertical="center"/>
      <protection locked="0"/>
    </xf>
    <xf numFmtId="0" fontId="8" fillId="0" borderId="0" xfId="2" applyFont="1" applyProtection="1">
      <alignment vertical="center"/>
      <protection locked="0"/>
    </xf>
    <xf numFmtId="0" fontId="2" fillId="0" borderId="0" xfId="0" applyFont="1" applyAlignment="1">
      <alignment horizontal="right" vertical="center"/>
    </xf>
    <xf numFmtId="0" fontId="6" fillId="0" borderId="0" xfId="0" applyFont="1" applyAlignment="1">
      <alignment horizontal="left" vertical="center"/>
    </xf>
    <xf numFmtId="0" fontId="30" fillId="0" borderId="0" xfId="1" applyFont="1" applyBorder="1" applyAlignment="1">
      <alignment vertical="center" wrapText="1"/>
    </xf>
    <xf numFmtId="0" fontId="2" fillId="3" borderId="42" xfId="0" applyFont="1" applyFill="1" applyBorder="1" applyAlignment="1">
      <alignment horizontal="center" vertical="center"/>
    </xf>
    <xf numFmtId="178" fontId="6" fillId="0" borderId="0" xfId="0" applyNumberFormat="1" applyFont="1" applyAlignment="1">
      <alignment horizontal="right" vertical="center"/>
    </xf>
    <xf numFmtId="177" fontId="6" fillId="0" borderId="0" xfId="0" applyNumberFormat="1" applyFont="1" applyAlignment="1">
      <alignment horizontal="center" vertical="center"/>
    </xf>
    <xf numFmtId="0" fontId="8" fillId="0" borderId="0" xfId="0" applyFont="1" applyAlignment="1"/>
    <xf numFmtId="0" fontId="37" fillId="0" borderId="0" xfId="1" applyFont="1" applyBorder="1" applyAlignment="1">
      <alignment horizontal="left"/>
    </xf>
    <xf numFmtId="180" fontId="2" fillId="0" borderId="54" xfId="2" applyNumberFormat="1" applyFont="1" applyBorder="1" applyAlignment="1" applyProtection="1">
      <alignment horizontal="center" vertical="center"/>
      <protection locked="0"/>
    </xf>
    <xf numFmtId="0" fontId="12" fillId="0" borderId="59" xfId="2" applyFont="1" applyBorder="1" applyAlignment="1" applyProtection="1">
      <alignment horizontal="center" vertical="center"/>
      <protection locked="0"/>
    </xf>
    <xf numFmtId="0" fontId="12" fillId="0" borderId="60" xfId="2" applyFont="1" applyBorder="1" applyAlignment="1" applyProtection="1">
      <alignment horizontal="center" vertical="center"/>
      <protection locked="0"/>
    </xf>
    <xf numFmtId="0" fontId="12" fillId="0" borderId="62" xfId="2" applyFont="1" applyBorder="1" applyAlignment="1" applyProtection="1">
      <alignment horizontal="center" vertical="center"/>
      <protection locked="0"/>
    </xf>
    <xf numFmtId="0" fontId="12" fillId="0" borderId="63" xfId="2" applyFont="1" applyBorder="1" applyAlignment="1" applyProtection="1">
      <alignment horizontal="center" vertical="center"/>
      <protection locked="0"/>
    </xf>
    <xf numFmtId="0" fontId="2" fillId="4" borderId="67" xfId="2" applyFont="1" applyFill="1" applyBorder="1" applyAlignment="1">
      <alignment horizontal="center" vertical="center"/>
    </xf>
    <xf numFmtId="0" fontId="2" fillId="4" borderId="68" xfId="2" applyFont="1" applyFill="1" applyBorder="1" applyAlignment="1">
      <alignment horizontal="center" vertical="center"/>
    </xf>
    <xf numFmtId="0" fontId="2" fillId="0" borderId="61" xfId="2" applyFont="1" applyBorder="1" applyProtection="1">
      <alignment vertical="center"/>
      <protection locked="0"/>
    </xf>
    <xf numFmtId="0" fontId="2" fillId="0" borderId="70" xfId="2" applyFont="1" applyBorder="1" applyProtection="1">
      <alignment vertical="center"/>
      <protection locked="0"/>
    </xf>
    <xf numFmtId="180" fontId="2" fillId="0" borderId="71" xfId="2" applyNumberFormat="1" applyFont="1" applyBorder="1" applyAlignment="1" applyProtection="1">
      <alignment horizontal="center" vertical="center"/>
      <protection locked="0"/>
    </xf>
    <xf numFmtId="180" fontId="2" fillId="0" borderId="72" xfId="2" applyNumberFormat="1" applyFont="1" applyBorder="1" applyAlignment="1" applyProtection="1">
      <alignment horizontal="center" vertical="center"/>
      <protection locked="0"/>
    </xf>
    <xf numFmtId="0" fontId="38" fillId="0" borderId="0" xfId="2" applyFont="1" applyAlignment="1">
      <alignment horizontal="center" vertical="center"/>
    </xf>
    <xf numFmtId="0" fontId="33" fillId="0" borderId="0" xfId="2" applyFont="1" applyAlignment="1" applyProtection="1">
      <alignment horizontal="center" vertical="center"/>
      <protection locked="0"/>
    </xf>
    <xf numFmtId="0" fontId="12" fillId="0" borderId="75" xfId="2" applyFont="1" applyBorder="1" applyAlignment="1" applyProtection="1">
      <alignment horizontal="center" vertical="center"/>
      <protection locked="0"/>
    </xf>
    <xf numFmtId="0" fontId="25" fillId="0" borderId="0" xfId="2" applyFont="1">
      <alignment vertical="center"/>
    </xf>
    <xf numFmtId="0" fontId="37" fillId="0" borderId="0" xfId="2" applyFont="1" applyAlignment="1">
      <alignment horizontal="center" vertical="center" wrapText="1"/>
    </xf>
    <xf numFmtId="0" fontId="2" fillId="6" borderId="76" xfId="2" applyFont="1" applyFill="1" applyBorder="1" applyAlignment="1">
      <alignment horizontal="center" vertical="center" wrapText="1"/>
    </xf>
    <xf numFmtId="0" fontId="2" fillId="5" borderId="77" xfId="2" applyFont="1" applyFill="1" applyBorder="1" applyAlignment="1">
      <alignment horizontal="center" vertical="center" wrapText="1"/>
    </xf>
    <xf numFmtId="0" fontId="2" fillId="7" borderId="78" xfId="2" applyFont="1" applyFill="1" applyBorder="1" applyAlignment="1">
      <alignment horizontal="center" vertical="center" wrapText="1"/>
    </xf>
    <xf numFmtId="0" fontId="2" fillId="7" borderId="79" xfId="2" applyFont="1" applyFill="1" applyBorder="1" applyAlignment="1">
      <alignment horizontal="center" vertical="center" wrapText="1"/>
    </xf>
    <xf numFmtId="0" fontId="2" fillId="6" borderId="80" xfId="2" applyFont="1" applyFill="1" applyBorder="1" applyAlignment="1">
      <alignment horizontal="center" vertical="center" wrapText="1"/>
    </xf>
    <xf numFmtId="0" fontId="2" fillId="7" borderId="77" xfId="2" applyFont="1" applyFill="1" applyBorder="1" applyAlignment="1">
      <alignment horizontal="center" vertical="center" wrapText="1"/>
    </xf>
    <xf numFmtId="0" fontId="2" fillId="6" borderId="81" xfId="2" applyFont="1" applyFill="1" applyBorder="1" applyAlignment="1">
      <alignment horizontal="center" vertical="center" wrapText="1"/>
    </xf>
    <xf numFmtId="0" fontId="37" fillId="4" borderId="85" xfId="2" applyFont="1" applyFill="1" applyBorder="1" applyAlignment="1">
      <alignment horizontal="center" vertical="center"/>
    </xf>
    <xf numFmtId="0" fontId="37" fillId="4" borderId="86" xfId="2" applyFont="1" applyFill="1" applyBorder="1" applyAlignment="1">
      <alignment horizontal="center" vertical="center"/>
    </xf>
    <xf numFmtId="0" fontId="37" fillId="4" borderId="85" xfId="2" applyFont="1" applyFill="1" applyBorder="1" applyAlignment="1">
      <alignment horizontal="center" vertical="center" wrapText="1"/>
    </xf>
    <xf numFmtId="0" fontId="32" fillId="3" borderId="87" xfId="2" applyFont="1" applyFill="1" applyBorder="1" applyAlignment="1">
      <alignment horizontal="center" vertical="center" wrapText="1"/>
    </xf>
    <xf numFmtId="0" fontId="32" fillId="3" borderId="88" xfId="2" applyFont="1" applyFill="1" applyBorder="1">
      <alignment vertical="center"/>
    </xf>
    <xf numFmtId="0" fontId="31" fillId="3" borderId="76" xfId="2" applyFont="1" applyFill="1" applyBorder="1" applyAlignment="1">
      <alignment horizontal="center" vertical="center"/>
    </xf>
    <xf numFmtId="0" fontId="31" fillId="3" borderId="89" xfId="2" applyFont="1" applyFill="1" applyBorder="1" applyAlignment="1">
      <alignment horizontal="center" vertical="center"/>
    </xf>
    <xf numFmtId="0" fontId="31" fillId="3" borderId="76"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2" fillId="7" borderId="88" xfId="2" applyFont="1" applyFill="1" applyBorder="1" applyAlignment="1">
      <alignment horizontal="center" vertical="center" wrapText="1"/>
    </xf>
    <xf numFmtId="0" fontId="12" fillId="0" borderId="37" xfId="2" applyFont="1" applyBorder="1" applyAlignment="1" applyProtection="1">
      <alignment horizontal="center" vertical="center"/>
      <protection locked="0"/>
    </xf>
    <xf numFmtId="0" fontId="12" fillId="0" borderId="69" xfId="2" applyFont="1" applyBorder="1" applyAlignment="1" applyProtection="1">
      <alignment horizontal="center" vertical="center"/>
      <protection locked="0"/>
    </xf>
    <xf numFmtId="0" fontId="12" fillId="0" borderId="90" xfId="2" applyFont="1" applyBorder="1" applyAlignment="1" applyProtection="1">
      <alignment horizontal="center" vertical="center"/>
      <protection locked="0"/>
    </xf>
    <xf numFmtId="0" fontId="12" fillId="0" borderId="91" xfId="2" applyFont="1" applyBorder="1" applyAlignment="1" applyProtection="1">
      <alignment horizontal="center" vertical="center"/>
      <protection locked="0"/>
    </xf>
    <xf numFmtId="49" fontId="8" fillId="0" borderId="0" xfId="2" applyNumberFormat="1" applyFont="1" applyProtection="1">
      <alignment vertical="center"/>
      <protection locked="0"/>
    </xf>
    <xf numFmtId="49" fontId="2" fillId="0" borderId="0" xfId="2" applyNumberFormat="1" applyFont="1" applyProtection="1">
      <alignment vertical="center"/>
      <protection locked="0"/>
    </xf>
    <xf numFmtId="0" fontId="2" fillId="5" borderId="72" xfId="2" applyFont="1" applyFill="1" applyBorder="1" applyAlignment="1">
      <alignment horizontal="right" wrapText="1"/>
    </xf>
    <xf numFmtId="0" fontId="2" fillId="7" borderId="72" xfId="2" applyFont="1" applyFill="1" applyBorder="1" applyAlignment="1">
      <alignment horizontal="right" wrapText="1"/>
    </xf>
    <xf numFmtId="0" fontId="2" fillId="6" borderId="92" xfId="2" applyFont="1" applyFill="1" applyBorder="1" applyAlignment="1">
      <alignment horizontal="right" wrapText="1"/>
    </xf>
    <xf numFmtId="0" fontId="2" fillId="7" borderId="93" xfId="2" applyFont="1" applyFill="1" applyBorder="1" applyAlignment="1">
      <alignment horizontal="right" wrapText="1"/>
    </xf>
    <xf numFmtId="0" fontId="2" fillId="4" borderId="94" xfId="2" applyFont="1" applyFill="1" applyBorder="1" applyAlignment="1">
      <alignment horizontal="center" vertical="center"/>
    </xf>
    <xf numFmtId="0" fontId="2" fillId="4" borderId="95" xfId="2" applyFont="1" applyFill="1" applyBorder="1" applyAlignment="1">
      <alignment horizontal="center" vertical="center"/>
    </xf>
    <xf numFmtId="180" fontId="2" fillId="0" borderId="96" xfId="2" applyNumberFormat="1" applyFont="1" applyBorder="1" applyAlignment="1" applyProtection="1">
      <alignment horizontal="center" vertical="center"/>
      <protection locked="0"/>
    </xf>
    <xf numFmtId="0" fontId="2" fillId="0" borderId="97" xfId="2" applyFont="1" applyBorder="1" applyProtection="1">
      <alignment vertical="center"/>
      <protection locked="0"/>
    </xf>
    <xf numFmtId="0" fontId="2" fillId="0" borderId="98" xfId="2" applyFont="1" applyBorder="1" applyProtection="1">
      <alignment vertical="center"/>
      <protection locked="0"/>
    </xf>
    <xf numFmtId="0" fontId="12" fillId="0" borderId="99" xfId="2" applyFont="1" applyBorder="1" applyAlignment="1" applyProtection="1">
      <alignment horizontal="center" vertical="center"/>
      <protection locked="0"/>
    </xf>
    <xf numFmtId="0" fontId="12" fillId="0" borderId="100" xfId="2" applyFont="1" applyBorder="1" applyAlignment="1" applyProtection="1">
      <alignment horizontal="center" vertical="center"/>
      <protection locked="0"/>
    </xf>
    <xf numFmtId="0" fontId="12" fillId="0" borderId="95" xfId="2" applyFont="1" applyBorder="1" applyAlignment="1" applyProtection="1">
      <alignment horizontal="center" vertical="center"/>
      <protection locked="0"/>
    </xf>
    <xf numFmtId="0" fontId="12" fillId="0" borderId="101" xfId="2" applyFont="1" applyBorder="1" applyAlignment="1" applyProtection="1">
      <alignment horizontal="center" vertical="center"/>
      <protection locked="0"/>
    </xf>
    <xf numFmtId="0" fontId="12" fillId="0" borderId="102" xfId="2" applyFont="1" applyBorder="1" applyAlignment="1" applyProtection="1">
      <alignment horizontal="center" vertical="center"/>
      <protection locked="0"/>
    </xf>
    <xf numFmtId="0" fontId="36" fillId="0" borderId="0" xfId="2" applyFont="1" applyAlignment="1">
      <alignment horizontal="center" vertical="center" wrapText="1"/>
    </xf>
    <xf numFmtId="0" fontId="37" fillId="0" borderId="0" xfId="2" applyFont="1" applyAlignment="1">
      <alignment horizontal="center" vertical="center"/>
    </xf>
    <xf numFmtId="49" fontId="5" fillId="0" borderId="0" xfId="1" applyNumberFormat="1" applyFill="1" applyBorder="1" applyAlignment="1" applyProtection="1">
      <alignment horizontal="center" vertical="center" wrapText="1"/>
    </xf>
    <xf numFmtId="0" fontId="29" fillId="0" borderId="0" xfId="2" applyFont="1">
      <alignment vertical="center"/>
    </xf>
    <xf numFmtId="0" fontId="6" fillId="4" borderId="82" xfId="2" applyFont="1" applyFill="1" applyBorder="1" applyAlignment="1">
      <alignment horizontal="center" vertical="center" wrapText="1"/>
    </xf>
    <xf numFmtId="0" fontId="6" fillId="4" borderId="83" xfId="2" applyFont="1" applyFill="1" applyBorder="1" applyAlignment="1">
      <alignment horizontal="center" vertical="center"/>
    </xf>
    <xf numFmtId="180" fontId="37" fillId="4" borderId="84" xfId="2" applyNumberFormat="1" applyFont="1" applyFill="1" applyBorder="1" applyAlignment="1" applyProtection="1">
      <alignment horizontal="center" vertical="center"/>
      <protection locked="0"/>
    </xf>
    <xf numFmtId="0" fontId="2" fillId="6" borderId="104" xfId="2" applyFont="1" applyFill="1" applyBorder="1" applyAlignment="1">
      <alignment horizontal="right" wrapText="1"/>
    </xf>
    <xf numFmtId="0" fontId="8" fillId="0" borderId="0" xfId="2" applyFont="1" applyAlignment="1" applyProtection="1">
      <alignment horizontal="left" vertical="center"/>
      <protection locked="0"/>
    </xf>
    <xf numFmtId="0" fontId="13" fillId="0" borderId="0" xfId="0" applyFont="1">
      <alignment vertical="center"/>
    </xf>
    <xf numFmtId="14" fontId="39" fillId="0" borderId="0" xfId="0" applyNumberFormat="1" applyFont="1" applyAlignment="1">
      <alignment horizontal="center" vertical="center"/>
    </xf>
    <xf numFmtId="0" fontId="39" fillId="0" borderId="0" xfId="0" applyFont="1" applyAlignment="1">
      <alignment horizontal="right" vertical="center"/>
    </xf>
    <xf numFmtId="0" fontId="2" fillId="3" borderId="44"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37" fillId="4" borderId="103" xfId="2" applyFont="1" applyFill="1" applyBorder="1" applyAlignment="1">
      <alignment horizontal="center" vertical="center" wrapText="1"/>
    </xf>
    <xf numFmtId="0" fontId="2" fillId="0" borderId="108" xfId="2" applyFont="1" applyBorder="1" applyProtection="1">
      <alignment vertical="center"/>
      <protection locked="0"/>
    </xf>
    <xf numFmtId="0" fontId="2" fillId="0" borderId="42" xfId="2" applyFont="1" applyBorder="1" applyProtection="1">
      <alignment vertical="center"/>
      <protection locked="0"/>
    </xf>
    <xf numFmtId="0" fontId="2" fillId="0" borderId="109" xfId="2" applyFont="1" applyBorder="1" applyProtection="1">
      <alignment vertical="center"/>
      <protection locked="0"/>
    </xf>
    <xf numFmtId="0" fontId="2" fillId="4" borderId="110" xfId="2" applyFont="1" applyFill="1" applyBorder="1" applyAlignment="1">
      <alignment horizontal="center" vertical="center"/>
    </xf>
    <xf numFmtId="0" fontId="2" fillId="4" borderId="111" xfId="2" applyFont="1" applyFill="1" applyBorder="1" applyAlignment="1">
      <alignment horizontal="center" vertical="center"/>
    </xf>
    <xf numFmtId="180" fontId="2" fillId="0" borderId="112" xfId="2" applyNumberFormat="1" applyFont="1" applyBorder="1" applyAlignment="1" applyProtection="1">
      <alignment horizontal="center" vertical="center"/>
      <protection locked="0"/>
    </xf>
    <xf numFmtId="0" fontId="2" fillId="0" borderId="113" xfId="2" applyFont="1" applyBorder="1" applyProtection="1">
      <alignment vertical="center"/>
      <protection locked="0"/>
    </xf>
    <xf numFmtId="0" fontId="2" fillId="0" borderId="114" xfId="2" applyFont="1" applyBorder="1" applyProtection="1">
      <alignment vertical="center"/>
      <protection locked="0"/>
    </xf>
    <xf numFmtId="0" fontId="2" fillId="4" borderId="115" xfId="2" applyFont="1" applyFill="1" applyBorder="1" applyAlignment="1">
      <alignment horizontal="center" vertical="center"/>
    </xf>
    <xf numFmtId="0" fontId="2" fillId="4" borderId="116" xfId="2" applyFont="1" applyFill="1" applyBorder="1" applyAlignment="1">
      <alignment horizontal="center" vertical="center"/>
    </xf>
    <xf numFmtId="0" fontId="2" fillId="4" borderId="117" xfId="2" applyFont="1" applyFill="1" applyBorder="1" applyAlignment="1">
      <alignment horizontal="center" vertical="center"/>
    </xf>
    <xf numFmtId="180" fontId="2" fillId="0" borderId="118" xfId="2" applyNumberFormat="1" applyFont="1" applyBorder="1" applyAlignment="1" applyProtection="1">
      <alignment horizontal="center" vertical="center"/>
      <protection locked="0"/>
    </xf>
    <xf numFmtId="0" fontId="2" fillId="0" borderId="119" xfId="2" applyFont="1" applyBorder="1" applyProtection="1">
      <alignment vertical="center"/>
      <protection locked="0"/>
    </xf>
    <xf numFmtId="0" fontId="2" fillId="0" borderId="120" xfId="2" applyFont="1" applyBorder="1" applyProtection="1">
      <alignment vertical="center"/>
      <protection locked="0"/>
    </xf>
    <xf numFmtId="0" fontId="2" fillId="6" borderId="121" xfId="2" applyFont="1" applyFill="1" applyBorder="1" applyAlignment="1">
      <alignment horizontal="center" vertical="center" wrapText="1"/>
    </xf>
    <xf numFmtId="0" fontId="32" fillId="3" borderId="126" xfId="2" applyFont="1" applyFill="1" applyBorder="1" applyAlignment="1">
      <alignment horizontal="center" vertical="center" wrapText="1"/>
    </xf>
    <xf numFmtId="0" fontId="6" fillId="4" borderId="127" xfId="2" applyFont="1" applyFill="1" applyBorder="1" applyAlignment="1">
      <alignment horizontal="center" vertical="center" wrapText="1"/>
    </xf>
    <xf numFmtId="180" fontId="2" fillId="0" borderId="128" xfId="2" applyNumberFormat="1" applyFont="1" applyBorder="1" applyAlignment="1" applyProtection="1">
      <alignment horizontal="center" vertical="center"/>
      <protection locked="0"/>
    </xf>
    <xf numFmtId="0" fontId="31" fillId="3" borderId="129" xfId="2" applyFont="1" applyFill="1" applyBorder="1" applyAlignment="1">
      <alignment horizontal="center" vertical="center" wrapText="1"/>
    </xf>
    <xf numFmtId="0" fontId="2" fillId="0" borderId="130" xfId="2" applyFont="1" applyBorder="1" applyProtection="1">
      <alignment vertical="center"/>
      <protection locked="0"/>
    </xf>
    <xf numFmtId="0" fontId="2" fillId="0" borderId="131" xfId="2" applyFont="1" applyBorder="1" applyProtection="1">
      <alignment vertical="center"/>
      <protection locked="0"/>
    </xf>
    <xf numFmtId="49" fontId="2" fillId="0" borderId="132" xfId="2" applyNumberFormat="1" applyFont="1" applyBorder="1" applyProtection="1">
      <alignment vertical="center"/>
      <protection locked="0"/>
    </xf>
    <xf numFmtId="49" fontId="2" fillId="0" borderId="133" xfId="2" applyNumberFormat="1" applyFont="1" applyBorder="1" applyProtection="1">
      <alignment vertical="center"/>
      <protection locked="0"/>
    </xf>
    <xf numFmtId="49" fontId="2" fillId="0" borderId="134" xfId="2" applyNumberFormat="1" applyFont="1" applyBorder="1" applyProtection="1">
      <alignment vertical="center"/>
      <protection locked="0"/>
    </xf>
    <xf numFmtId="49" fontId="2" fillId="0" borderId="135" xfId="2" applyNumberFormat="1" applyFont="1" applyBorder="1" applyProtection="1">
      <alignment vertical="center"/>
      <protection locked="0"/>
    </xf>
    <xf numFmtId="49" fontId="2" fillId="0" borderId="9" xfId="2" applyNumberFormat="1" applyFont="1" applyBorder="1" applyProtection="1">
      <alignment vertical="center"/>
      <protection locked="0"/>
    </xf>
    <xf numFmtId="49" fontId="2" fillId="0" borderId="136" xfId="2" applyNumberFormat="1" applyFont="1" applyBorder="1" applyProtection="1">
      <alignment vertical="center"/>
      <protection locked="0"/>
    </xf>
    <xf numFmtId="49" fontId="5" fillId="4" borderId="139" xfId="1" applyNumberFormat="1" applyFill="1" applyBorder="1" applyAlignment="1" applyProtection="1">
      <alignment horizontal="center" vertical="center" wrapText="1"/>
    </xf>
    <xf numFmtId="0" fontId="2" fillId="6" borderId="140" xfId="2" applyFont="1" applyFill="1" applyBorder="1" applyAlignment="1">
      <alignment horizontal="right" wrapText="1"/>
    </xf>
    <xf numFmtId="0" fontId="2" fillId="5" borderId="128" xfId="2" applyFont="1" applyFill="1" applyBorder="1" applyAlignment="1">
      <alignment horizontal="right" wrapText="1"/>
    </xf>
    <xf numFmtId="0" fontId="2" fillId="7" borderId="128" xfId="2" applyFont="1" applyFill="1" applyBorder="1" applyAlignment="1">
      <alignment horizontal="right" wrapText="1"/>
    </xf>
    <xf numFmtId="0" fontId="2" fillId="6" borderId="141" xfId="2" applyFont="1" applyFill="1" applyBorder="1" applyAlignment="1">
      <alignment horizontal="right" wrapText="1"/>
    </xf>
    <xf numFmtId="0" fontId="2" fillId="7" borderId="142" xfId="2" applyFont="1" applyFill="1" applyBorder="1" applyAlignment="1">
      <alignment horizontal="right" wrapText="1"/>
    </xf>
    <xf numFmtId="0" fontId="2" fillId="7" borderId="143" xfId="2" applyFont="1" applyFill="1" applyBorder="1" applyAlignment="1">
      <alignment horizontal="right" wrapText="1"/>
    </xf>
    <xf numFmtId="0" fontId="9" fillId="6" borderId="144" xfId="2" applyFont="1" applyFill="1" applyBorder="1" applyAlignment="1" applyProtection="1">
      <alignment horizontal="center" vertical="center" wrapText="1"/>
      <protection locked="0"/>
    </xf>
    <xf numFmtId="0" fontId="9" fillId="7" borderId="145" xfId="2" applyFont="1" applyFill="1" applyBorder="1" applyAlignment="1" applyProtection="1">
      <alignment horizontal="center" vertical="center" wrapText="1"/>
      <protection locked="0"/>
    </xf>
    <xf numFmtId="0" fontId="8" fillId="0" borderId="123" xfId="2" applyFont="1" applyBorder="1" applyProtection="1">
      <alignment vertical="center"/>
      <protection locked="0"/>
    </xf>
    <xf numFmtId="0" fontId="8" fillId="0" borderId="0" xfId="2" applyFont="1" applyAlignment="1" applyProtection="1">
      <alignment horizontal="right" vertical="center"/>
      <protection locked="0"/>
    </xf>
    <xf numFmtId="0" fontId="9" fillId="8" borderId="0" xfId="2" applyFont="1" applyFill="1" applyAlignment="1" applyProtection="1">
      <alignment horizontal="right" vertical="center" wrapText="1"/>
      <protection locked="0"/>
    </xf>
    <xf numFmtId="0" fontId="9" fillId="5" borderId="147" xfId="2" applyFont="1" applyFill="1" applyBorder="1" applyAlignment="1" applyProtection="1">
      <alignment horizontal="center" vertical="center" wrapText="1"/>
      <protection locked="0"/>
    </xf>
    <xf numFmtId="14" fontId="39" fillId="9" borderId="0" xfId="0" applyNumberFormat="1" applyFont="1" applyFill="1" applyAlignment="1">
      <alignment horizontal="center" vertical="center"/>
    </xf>
    <xf numFmtId="0" fontId="6" fillId="0" borderId="0" xfId="1" applyFont="1" applyBorder="1" applyAlignment="1">
      <alignment vertical="center" wrapText="1"/>
    </xf>
    <xf numFmtId="0" fontId="2" fillId="3" borderId="46" xfId="0" applyFont="1" applyFill="1" applyBorder="1" applyAlignment="1">
      <alignment horizontal="center" vertical="center" wrapText="1"/>
    </xf>
    <xf numFmtId="0" fontId="11" fillId="0" borderId="5" xfId="0" applyFont="1" applyBorder="1">
      <alignment vertical="center"/>
    </xf>
    <xf numFmtId="0" fontId="11" fillId="0" borderId="6" xfId="0" applyFont="1" applyBorder="1">
      <alignment vertical="center"/>
    </xf>
    <xf numFmtId="0" fontId="41" fillId="0" borderId="9" xfId="0" applyFont="1" applyBorder="1">
      <alignment vertical="center"/>
    </xf>
    <xf numFmtId="176" fontId="41" fillId="0" borderId="31" xfId="0" applyNumberFormat="1" applyFont="1" applyBorder="1" applyAlignment="1">
      <alignment horizontal="right" vertical="center"/>
    </xf>
    <xf numFmtId="176" fontId="41" fillId="0" borderId="47" xfId="0" applyNumberFormat="1" applyFont="1" applyBorder="1" applyAlignment="1">
      <alignment horizontal="right" vertical="center"/>
    </xf>
    <xf numFmtId="176" fontId="41" fillId="0" borderId="9" xfId="0" applyNumberFormat="1" applyFont="1" applyBorder="1" applyAlignment="1">
      <alignment horizontal="right" vertical="center"/>
    </xf>
    <xf numFmtId="176" fontId="41" fillId="0" borderId="48" xfId="0" applyNumberFormat="1" applyFont="1" applyBorder="1" applyAlignment="1">
      <alignment horizontal="right" vertical="center"/>
    </xf>
    <xf numFmtId="0" fontId="41" fillId="0" borderId="11" xfId="0" applyFont="1" applyBorder="1">
      <alignment vertical="center"/>
    </xf>
    <xf numFmtId="176" fontId="41" fillId="0" borderId="49" xfId="0" applyNumberFormat="1" applyFont="1" applyBorder="1" applyAlignment="1">
      <alignment horizontal="right" vertical="center"/>
    </xf>
    <xf numFmtId="176" fontId="41" fillId="0" borderId="6" xfId="0" applyNumberFormat="1" applyFont="1" applyBorder="1" applyAlignment="1">
      <alignment horizontal="right" vertical="center"/>
    </xf>
    <xf numFmtId="0" fontId="41" fillId="0" borderId="13" xfId="0" applyFont="1" applyBorder="1">
      <alignment vertical="center"/>
    </xf>
    <xf numFmtId="176" fontId="41" fillId="0" borderId="50" xfId="0" applyNumberFormat="1" applyFont="1" applyBorder="1" applyAlignment="1">
      <alignment horizontal="right" vertical="center"/>
    </xf>
    <xf numFmtId="176" fontId="41" fillId="0" borderId="5" xfId="0" applyNumberFormat="1" applyFont="1" applyBorder="1" applyAlignment="1">
      <alignment horizontal="right" vertical="center"/>
    </xf>
    <xf numFmtId="176" fontId="41" fillId="0" borderId="51" xfId="0" applyNumberFormat="1" applyFont="1" applyBorder="1" applyAlignment="1">
      <alignment horizontal="right" vertical="center"/>
    </xf>
    <xf numFmtId="176" fontId="41" fillId="0" borderId="35" xfId="0" applyNumberFormat="1" applyFont="1" applyBorder="1" applyAlignment="1">
      <alignment horizontal="right" vertical="center"/>
    </xf>
    <xf numFmtId="176" fontId="41" fillId="0" borderId="52" xfId="0" applyNumberFormat="1" applyFont="1" applyBorder="1" applyAlignment="1">
      <alignment horizontal="right" vertical="center"/>
    </xf>
    <xf numFmtId="176" fontId="41" fillId="0" borderId="20" xfId="0" applyNumberFormat="1" applyFont="1" applyBorder="1" applyAlignment="1">
      <alignment horizontal="right" vertical="center"/>
    </xf>
    <xf numFmtId="176" fontId="41" fillId="0" borderId="21" xfId="0" applyNumberFormat="1" applyFont="1" applyBorder="1" applyAlignment="1">
      <alignment horizontal="right" vertical="center"/>
    </xf>
    <xf numFmtId="176" fontId="41" fillId="0" borderId="22" xfId="0" applyNumberFormat="1" applyFont="1" applyBorder="1" applyAlignment="1">
      <alignment horizontal="right" vertical="center"/>
    </xf>
    <xf numFmtId="176" fontId="41" fillId="0" borderId="1" xfId="0" applyNumberFormat="1" applyFont="1" applyBorder="1" applyAlignment="1">
      <alignment horizontal="right" vertical="center"/>
    </xf>
    <xf numFmtId="176" fontId="41" fillId="0" borderId="23" xfId="0" applyNumberFormat="1" applyFont="1" applyBorder="1" applyAlignment="1">
      <alignment horizontal="right" vertical="center"/>
    </xf>
    <xf numFmtId="177" fontId="42" fillId="0" borderId="16" xfId="0" applyNumberFormat="1" applyFont="1" applyBorder="1" applyAlignment="1">
      <alignment horizontal="left" vertical="center"/>
    </xf>
    <xf numFmtId="176" fontId="41" fillId="0" borderId="24" xfId="0" applyNumberFormat="1" applyFont="1" applyBorder="1" applyAlignment="1">
      <alignment horizontal="right" vertical="center"/>
    </xf>
    <xf numFmtId="176" fontId="41" fillId="0" borderId="25" xfId="0" applyNumberFormat="1" applyFont="1" applyBorder="1" applyAlignment="1">
      <alignment horizontal="right" vertical="center"/>
    </xf>
    <xf numFmtId="176" fontId="41" fillId="0" borderId="26" xfId="0" applyNumberFormat="1" applyFont="1" applyBorder="1" applyAlignment="1">
      <alignment horizontal="right" vertical="center"/>
    </xf>
    <xf numFmtId="177" fontId="42" fillId="0" borderId="13" xfId="0" applyNumberFormat="1" applyFont="1" applyBorder="1" applyAlignment="1">
      <alignment horizontal="left" vertical="center"/>
    </xf>
    <xf numFmtId="179" fontId="41" fillId="0" borderId="1" xfId="0" applyNumberFormat="1" applyFont="1" applyBorder="1" applyAlignment="1">
      <alignment horizontal="right" vertical="center"/>
    </xf>
    <xf numFmtId="177" fontId="42" fillId="0" borderId="1" xfId="0" applyNumberFormat="1" applyFont="1" applyBorder="1" applyAlignment="1">
      <alignment horizontal="center" vertical="center"/>
    </xf>
    <xf numFmtId="0" fontId="42" fillId="0" borderId="2" xfId="0" applyFont="1" applyBorder="1">
      <alignment vertical="center"/>
    </xf>
    <xf numFmtId="179" fontId="41" fillId="0" borderId="6" xfId="0" applyNumberFormat="1" applyFont="1" applyBorder="1" applyAlignment="1">
      <alignment horizontal="right" vertical="center"/>
    </xf>
    <xf numFmtId="177" fontId="42" fillId="0" borderId="6" xfId="0" applyNumberFormat="1" applyFont="1" applyBorder="1" applyAlignment="1">
      <alignment horizontal="center" vertical="center"/>
    </xf>
    <xf numFmtId="0" fontId="42" fillId="0" borderId="14" xfId="0" applyFont="1" applyBorder="1">
      <alignment vertical="center"/>
    </xf>
    <xf numFmtId="176" fontId="41" fillId="0" borderId="150" xfId="0" applyNumberFormat="1" applyFont="1" applyBorder="1" applyAlignment="1">
      <alignment horizontal="right" vertical="center"/>
    </xf>
    <xf numFmtId="56" fontId="41" fillId="0" borderId="42" xfId="0" applyNumberFormat="1" applyFont="1" applyBorder="1" applyAlignment="1">
      <alignment horizontal="left" vertical="center"/>
    </xf>
    <xf numFmtId="56" fontId="41" fillId="0" borderId="9" xfId="0" applyNumberFormat="1" applyFont="1" applyBorder="1">
      <alignment vertical="center"/>
    </xf>
    <xf numFmtId="56" fontId="41" fillId="0" borderId="8" xfId="0" applyNumberFormat="1" applyFont="1" applyBorder="1" applyAlignment="1">
      <alignment horizontal="left" vertical="center"/>
    </xf>
    <xf numFmtId="49" fontId="5" fillId="4" borderId="153" xfId="1" applyNumberFormat="1" applyFill="1" applyBorder="1" applyAlignment="1" applyProtection="1">
      <alignment horizontal="center" vertical="center" wrapText="1"/>
    </xf>
    <xf numFmtId="0" fontId="9" fillId="0" borderId="0" xfId="2" applyFont="1" applyAlignment="1" applyProtection="1">
      <alignment horizontal="right" vertical="center" wrapText="1"/>
      <protection locked="0"/>
    </xf>
    <xf numFmtId="0" fontId="12" fillId="0" borderId="154" xfId="2" applyFont="1" applyBorder="1" applyAlignment="1" applyProtection="1">
      <alignment horizontal="center" vertical="center"/>
      <protection locked="0"/>
    </xf>
    <xf numFmtId="0" fontId="12" fillId="0" borderId="155" xfId="2" applyFont="1" applyBorder="1" applyAlignment="1" applyProtection="1">
      <alignment horizontal="center" vertical="center"/>
      <protection locked="0"/>
    </xf>
    <xf numFmtId="0" fontId="12" fillId="0" borderId="156" xfId="2" applyFont="1" applyBorder="1" applyAlignment="1" applyProtection="1">
      <alignment horizontal="center" vertical="center"/>
      <protection locked="0"/>
    </xf>
    <xf numFmtId="0" fontId="12" fillId="0" borderId="157" xfId="2" applyFont="1" applyBorder="1" applyAlignment="1" applyProtection="1">
      <alignment horizontal="center" vertical="center"/>
      <protection locked="0"/>
    </xf>
    <xf numFmtId="0" fontId="12" fillId="0" borderId="113" xfId="2" applyFont="1" applyBorder="1" applyAlignment="1" applyProtection="1">
      <alignment horizontal="center" vertical="center"/>
      <protection locked="0"/>
    </xf>
    <xf numFmtId="0" fontId="12" fillId="0" borderId="158" xfId="2" applyFont="1" applyBorder="1" applyAlignment="1" applyProtection="1">
      <alignment horizontal="center" vertical="center"/>
      <protection locked="0"/>
    </xf>
    <xf numFmtId="0" fontId="12" fillId="0" borderId="159" xfId="2" applyFont="1" applyBorder="1" applyAlignment="1" applyProtection="1">
      <alignment horizontal="center" vertical="center"/>
      <protection locked="0"/>
    </xf>
    <xf numFmtId="0" fontId="12" fillId="0" borderId="160" xfId="2" applyFont="1" applyBorder="1" applyAlignment="1" applyProtection="1">
      <alignment horizontal="center" vertical="center"/>
      <protection locked="0"/>
    </xf>
    <xf numFmtId="0" fontId="12" fillId="0" borderId="161" xfId="2" applyFont="1" applyBorder="1" applyAlignment="1" applyProtection="1">
      <alignment horizontal="center" vertical="center"/>
      <protection locked="0"/>
    </xf>
    <xf numFmtId="0" fontId="12" fillId="0" borderId="147" xfId="2" applyFont="1" applyBorder="1" applyAlignment="1" applyProtection="1">
      <alignment horizontal="center" vertical="center"/>
      <protection locked="0"/>
    </xf>
    <xf numFmtId="0" fontId="12" fillId="0" borderId="162" xfId="2" applyFont="1" applyBorder="1" applyAlignment="1" applyProtection="1">
      <alignment horizontal="center" vertical="center"/>
      <protection locked="0"/>
    </xf>
    <xf numFmtId="0" fontId="12" fillId="0" borderId="163" xfId="2" applyFont="1" applyBorder="1" applyAlignment="1" applyProtection="1">
      <alignment horizontal="center" vertical="center"/>
      <protection locked="0"/>
    </xf>
    <xf numFmtId="0" fontId="12" fillId="0" borderId="119" xfId="2" applyFont="1" applyBorder="1" applyAlignment="1" applyProtection="1">
      <alignment horizontal="center" vertical="center"/>
      <protection locked="0"/>
    </xf>
    <xf numFmtId="0" fontId="12" fillId="0" borderId="164" xfId="2" applyFont="1" applyBorder="1" applyAlignment="1" applyProtection="1">
      <alignment horizontal="center" vertical="center"/>
      <protection locked="0"/>
    </xf>
    <xf numFmtId="0" fontId="12" fillId="0" borderId="165" xfId="2" applyFont="1" applyBorder="1" applyAlignment="1" applyProtection="1">
      <alignment horizontal="center" vertical="center"/>
      <protection locked="0"/>
    </xf>
    <xf numFmtId="0" fontId="32" fillId="0" borderId="0" xfId="2" applyFont="1" applyProtection="1">
      <alignment vertical="center"/>
      <protection locked="0"/>
    </xf>
    <xf numFmtId="180" fontId="37" fillId="0" borderId="0" xfId="2" applyNumberFormat="1" applyFont="1" applyAlignment="1" applyProtection="1">
      <alignment horizontal="left" vertical="center"/>
      <protection locked="0"/>
    </xf>
    <xf numFmtId="176" fontId="41" fillId="0" borderId="169" xfId="0" applyNumberFormat="1" applyFont="1" applyBorder="1" applyAlignment="1">
      <alignment horizontal="right" vertical="center"/>
    </xf>
    <xf numFmtId="176" fontId="41" fillId="0" borderId="34" xfId="0" applyNumberFormat="1" applyFont="1" applyBorder="1" applyAlignment="1">
      <alignment horizontal="right" vertical="center"/>
    </xf>
    <xf numFmtId="0" fontId="41" fillId="0" borderId="0" xfId="0" applyFont="1" applyAlignment="1">
      <alignment horizontal="left" vertical="center"/>
    </xf>
    <xf numFmtId="176" fontId="41" fillId="0" borderId="170" xfId="0" applyNumberFormat="1" applyFont="1" applyBorder="1" applyAlignment="1">
      <alignment horizontal="right" vertical="center"/>
    </xf>
    <xf numFmtId="0" fontId="41" fillId="0" borderId="34" xfId="0" applyFont="1" applyBorder="1">
      <alignment vertical="center"/>
    </xf>
    <xf numFmtId="0" fontId="2" fillId="4" borderId="147" xfId="2" applyFont="1" applyFill="1" applyBorder="1" applyAlignment="1">
      <alignment horizontal="center" vertical="center"/>
    </xf>
    <xf numFmtId="179" fontId="41" fillId="0" borderId="31" xfId="0" applyNumberFormat="1" applyFont="1" applyBorder="1" applyAlignment="1">
      <alignment horizontal="right" vertical="center"/>
    </xf>
    <xf numFmtId="177" fontId="42" fillId="0" borderId="31" xfId="0" applyNumberFormat="1" applyFont="1" applyBorder="1" applyAlignment="1">
      <alignment horizontal="center" vertical="center"/>
    </xf>
    <xf numFmtId="0" fontId="42" fillId="0" borderId="32" xfId="0" applyFont="1" applyBorder="1">
      <alignment vertical="center"/>
    </xf>
    <xf numFmtId="176" fontId="41" fillId="0" borderId="173" xfId="0" applyNumberFormat="1" applyFont="1" applyBorder="1" applyAlignment="1">
      <alignment horizontal="right" vertical="center"/>
    </xf>
    <xf numFmtId="176" fontId="41" fillId="0" borderId="174" xfId="0" applyNumberFormat="1" applyFont="1" applyBorder="1" applyAlignment="1">
      <alignment horizontal="right" vertical="center"/>
    </xf>
    <xf numFmtId="177" fontId="42" fillId="0" borderId="172" xfId="0" applyNumberFormat="1" applyFont="1" applyBorder="1" applyAlignment="1">
      <alignment horizontal="left" vertical="center"/>
    </xf>
    <xf numFmtId="178" fontId="41" fillId="0" borderId="175" xfId="0" applyNumberFormat="1" applyFont="1" applyBorder="1" applyAlignment="1">
      <alignment horizontal="right" vertical="center"/>
    </xf>
    <xf numFmtId="0" fontId="42" fillId="0" borderId="175" xfId="0" applyFont="1" applyBorder="1">
      <alignment vertical="center"/>
    </xf>
    <xf numFmtId="177" fontId="47" fillId="0" borderId="175" xfId="0" applyNumberFormat="1" applyFont="1" applyBorder="1" applyAlignment="1">
      <alignment horizontal="center" vertical="center" wrapText="1"/>
    </xf>
    <xf numFmtId="0" fontId="12" fillId="0" borderId="0" xfId="2" applyFont="1" applyAlignment="1" applyProtection="1">
      <alignment horizontal="center" vertical="center"/>
      <protection locked="0"/>
    </xf>
    <xf numFmtId="0" fontId="12"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30" fillId="0" borderId="0" xfId="0" applyFont="1" applyAlignment="1">
      <alignment horizontal="center" vertical="center"/>
    </xf>
    <xf numFmtId="0" fontId="8" fillId="0" borderId="0" xfId="0" applyFont="1">
      <alignment vertical="center"/>
    </xf>
    <xf numFmtId="176" fontId="41" fillId="0" borderId="178" xfId="0" applyNumberFormat="1" applyFont="1" applyBorder="1" applyAlignment="1">
      <alignment horizontal="right" vertical="center"/>
    </xf>
    <xf numFmtId="176" fontId="41" fillId="0" borderId="179" xfId="0" applyNumberFormat="1" applyFont="1" applyBorder="1" applyAlignment="1">
      <alignment horizontal="right" vertical="center"/>
    </xf>
    <xf numFmtId="176" fontId="41" fillId="0" borderId="180" xfId="0" applyNumberFormat="1" applyFont="1" applyBorder="1" applyAlignment="1">
      <alignment horizontal="right" vertical="center"/>
    </xf>
    <xf numFmtId="177" fontId="42" fillId="0" borderId="181" xfId="0" applyNumberFormat="1" applyFont="1" applyBorder="1" applyAlignment="1">
      <alignment horizontal="left" vertical="center"/>
    </xf>
    <xf numFmtId="0" fontId="13" fillId="0" borderId="42" xfId="0" applyFont="1" applyBorder="1" applyAlignment="1">
      <alignment horizontal="center" vertical="center" wrapText="1"/>
    </xf>
    <xf numFmtId="0" fontId="13" fillId="0" borderId="42" xfId="0" applyFont="1" applyBorder="1" applyAlignment="1">
      <alignment vertical="center" wrapText="1"/>
    </xf>
    <xf numFmtId="176" fontId="41" fillId="0" borderId="42" xfId="0" applyNumberFormat="1" applyFont="1" applyBorder="1" applyAlignment="1">
      <alignment horizontal="right" vertical="center"/>
    </xf>
    <xf numFmtId="177" fontId="42" fillId="0" borderId="42" xfId="0" applyNumberFormat="1" applyFont="1" applyBorder="1" applyAlignment="1">
      <alignment horizontal="left" vertical="center"/>
    </xf>
    <xf numFmtId="0" fontId="6" fillId="0" borderId="0" xfId="0" applyFont="1" applyAlignment="1">
      <alignment horizontal="left" vertical="top" wrapText="1"/>
    </xf>
    <xf numFmtId="0" fontId="2" fillId="0" borderId="43" xfId="0" applyFont="1" applyBorder="1" applyAlignment="1">
      <alignment vertical="center" wrapText="1"/>
    </xf>
    <xf numFmtId="0" fontId="2" fillId="0" borderId="0" xfId="0" applyFont="1" applyAlignment="1">
      <alignment vertical="center" wrapText="1"/>
    </xf>
    <xf numFmtId="0" fontId="8" fillId="0" borderId="193" xfId="0" applyFont="1" applyBorder="1" applyAlignment="1">
      <alignment vertical="center" wrapText="1"/>
    </xf>
    <xf numFmtId="0" fontId="2" fillId="0" borderId="0" xfId="4" applyFont="1">
      <alignment vertical="center"/>
    </xf>
    <xf numFmtId="0" fontId="2" fillId="0" borderId="166" xfId="4" applyFont="1" applyBorder="1">
      <alignment vertical="center"/>
    </xf>
    <xf numFmtId="0" fontId="2" fillId="0" borderId="107" xfId="4" applyFont="1" applyBorder="1">
      <alignment vertical="center"/>
    </xf>
    <xf numFmtId="0" fontId="2" fillId="0" borderId="167" xfId="4" applyFont="1" applyBorder="1">
      <alignment vertical="center"/>
    </xf>
    <xf numFmtId="0" fontId="2" fillId="0" borderId="43" xfId="4" applyFont="1" applyBorder="1">
      <alignment vertical="center"/>
    </xf>
    <xf numFmtId="0" fontId="2" fillId="0" borderId="168" xfId="4" applyFont="1" applyBorder="1">
      <alignment vertical="center"/>
    </xf>
    <xf numFmtId="0" fontId="2" fillId="0" borderId="0" xfId="4" applyFont="1" applyAlignment="1">
      <alignment horizontal="center" vertical="center"/>
    </xf>
    <xf numFmtId="0" fontId="2" fillId="0" borderId="43" xfId="4" applyFont="1" applyBorder="1" applyAlignment="1">
      <alignment horizontal="center" vertical="center"/>
    </xf>
    <xf numFmtId="0" fontId="30" fillId="0" borderId="0" xfId="4" applyFont="1" applyAlignment="1">
      <alignment horizontal="center"/>
    </xf>
    <xf numFmtId="0" fontId="6" fillId="0" borderId="0" xfId="4" applyFont="1" applyAlignment="1">
      <alignment horizontal="left" vertical="center"/>
    </xf>
    <xf numFmtId="0" fontId="2" fillId="0" borderId="14" xfId="4" applyFont="1" applyBorder="1">
      <alignment vertical="center"/>
    </xf>
    <xf numFmtId="0" fontId="6" fillId="0" borderId="8" xfId="4" applyFont="1" applyBorder="1">
      <alignment vertical="center"/>
    </xf>
    <xf numFmtId="0" fontId="2" fillId="0" borderId="8" xfId="4" applyFont="1" applyBorder="1">
      <alignment vertical="center"/>
    </xf>
    <xf numFmtId="0" fontId="2" fillId="0" borderId="13" xfId="4" applyFont="1" applyBorder="1">
      <alignment vertical="center"/>
    </xf>
    <xf numFmtId="0" fontId="37" fillId="0" borderId="0" xfId="4" applyFont="1">
      <alignment vertical="center"/>
    </xf>
    <xf numFmtId="0" fontId="6" fillId="0" borderId="0" xfId="4" applyFont="1">
      <alignment vertical="center"/>
    </xf>
    <xf numFmtId="0" fontId="32" fillId="0" borderId="0" xfId="0" applyFont="1">
      <alignment vertical="center"/>
    </xf>
    <xf numFmtId="0" fontId="32" fillId="0" borderId="8" xfId="0" applyFont="1" applyBorder="1">
      <alignment vertical="center"/>
    </xf>
    <xf numFmtId="0" fontId="2" fillId="0" borderId="8" xfId="0" applyFont="1" applyBorder="1">
      <alignment vertical="center"/>
    </xf>
    <xf numFmtId="0" fontId="54" fillId="0" borderId="0" xfId="0" applyFont="1" applyAlignment="1">
      <alignment horizontal="center" vertical="center"/>
    </xf>
    <xf numFmtId="181" fontId="2" fillId="0" borderId="0" xfId="0" applyNumberFormat="1" applyFont="1" applyAlignment="1">
      <alignment horizontal="center" vertical="center"/>
    </xf>
    <xf numFmtId="0" fontId="54" fillId="0" borderId="0" xfId="6" applyFont="1" applyAlignment="1">
      <alignment horizontal="center" vertical="center" wrapText="1"/>
    </xf>
    <xf numFmtId="0" fontId="2" fillId="0" borderId="9" xfId="0" applyFont="1" applyBorder="1" applyAlignment="1">
      <alignment horizontal="center" vertical="center"/>
    </xf>
    <xf numFmtId="181" fontId="2" fillId="0" borderId="9" xfId="0" applyNumberFormat="1" applyFont="1" applyBorder="1" applyAlignment="1">
      <alignment horizontal="center" vertical="center"/>
    </xf>
    <xf numFmtId="0" fontId="6" fillId="0" borderId="9" xfId="6" applyFont="1" applyBorder="1" applyAlignment="1">
      <alignment horizontal="center" vertical="center" wrapText="1"/>
    </xf>
    <xf numFmtId="0" fontId="2" fillId="0" borderId="9" xfId="6" applyFont="1" applyBorder="1" applyAlignment="1">
      <alignment horizontal="center" vertical="center" wrapText="1"/>
    </xf>
    <xf numFmtId="0" fontId="2" fillId="0" borderId="5" xfId="0" applyFont="1" applyBorder="1" applyAlignment="1">
      <alignment horizontal="center" vertical="center"/>
    </xf>
    <xf numFmtId="181" fontId="2" fillId="0" borderId="5" xfId="0" applyNumberFormat="1" applyFont="1" applyBorder="1" applyAlignment="1">
      <alignment horizontal="center" vertical="center"/>
    </xf>
    <xf numFmtId="0" fontId="6" fillId="0" borderId="5" xfId="6" applyFont="1" applyBorder="1" applyAlignment="1">
      <alignment horizontal="center" vertical="center" wrapText="1"/>
    </xf>
    <xf numFmtId="0" fontId="2" fillId="0" borderId="5" xfId="6" applyFont="1" applyBorder="1" applyAlignment="1">
      <alignment horizontal="center" vertical="center" wrapText="1"/>
    </xf>
    <xf numFmtId="0" fontId="2" fillId="0" borderId="1" xfId="0" applyFont="1" applyBorder="1" applyAlignment="1">
      <alignment horizontal="center" vertical="center"/>
    </xf>
    <xf numFmtId="181" fontId="2" fillId="0" borderId="1" xfId="0" applyNumberFormat="1" applyFont="1" applyBorder="1" applyAlignment="1">
      <alignment horizontal="center" vertical="center"/>
    </xf>
    <xf numFmtId="0" fontId="6" fillId="0" borderId="1" xfId="6" applyFont="1" applyBorder="1" applyAlignment="1">
      <alignment horizontal="center" vertical="center" wrapText="1"/>
    </xf>
    <xf numFmtId="0" fontId="2" fillId="0" borderId="1" xfId="6" applyFont="1" applyBorder="1" applyAlignment="1">
      <alignment horizontal="center" vertical="center" wrapText="1"/>
    </xf>
    <xf numFmtId="0" fontId="2" fillId="0" borderId="35" xfId="0" applyFont="1" applyBorder="1" applyAlignment="1">
      <alignment horizontal="center" vertical="center"/>
    </xf>
    <xf numFmtId="181" fontId="2" fillId="0" borderId="35" xfId="0" applyNumberFormat="1" applyFont="1" applyBorder="1" applyAlignment="1">
      <alignment horizontal="center" vertical="center"/>
    </xf>
    <xf numFmtId="0" fontId="6" fillId="0" borderId="35" xfId="6" applyFont="1" applyBorder="1" applyAlignment="1">
      <alignment horizontal="center" vertical="center" wrapText="1"/>
    </xf>
    <xf numFmtId="0" fontId="2" fillId="0" borderId="35" xfId="6" applyFont="1" applyBorder="1" applyAlignment="1">
      <alignment horizontal="center" vertical="center" wrapText="1"/>
    </xf>
    <xf numFmtId="178" fontId="41" fillId="0" borderId="33" xfId="0" applyNumberFormat="1" applyFont="1" applyBorder="1" applyAlignment="1">
      <alignment horizontal="right" vertical="center"/>
    </xf>
    <xf numFmtId="0" fontId="41" fillId="0" borderId="33" xfId="0" applyFont="1" applyBorder="1" applyAlignment="1">
      <alignment horizontal="center" vertical="center"/>
    </xf>
    <xf numFmtId="0" fontId="41" fillId="0" borderId="33" xfId="0" applyFont="1" applyBorder="1">
      <alignment vertical="center"/>
    </xf>
    <xf numFmtId="178" fontId="41" fillId="0" borderId="35" xfId="0" applyNumberFormat="1" applyFont="1" applyBorder="1" applyAlignment="1">
      <alignment horizontal="right" vertical="center"/>
    </xf>
    <xf numFmtId="0" fontId="41" fillId="0" borderId="35" xfId="0" applyFont="1" applyBorder="1" applyAlignment="1">
      <alignment horizontal="center" vertical="center"/>
    </xf>
    <xf numFmtId="177" fontId="41" fillId="0" borderId="35" xfId="0" applyNumberFormat="1" applyFont="1" applyBorder="1" applyAlignment="1">
      <alignment horizontal="center" vertical="center"/>
    </xf>
    <xf numFmtId="0" fontId="41" fillId="3" borderId="35" xfId="0" applyFont="1" applyFill="1" applyBorder="1">
      <alignment vertical="center"/>
    </xf>
    <xf numFmtId="0" fontId="12" fillId="0" borderId="177" xfId="0" applyFont="1" applyBorder="1" applyAlignment="1">
      <alignment horizontal="center" vertical="center" wrapText="1"/>
    </xf>
    <xf numFmtId="0" fontId="12" fillId="0" borderId="149" xfId="0" applyFont="1" applyBorder="1" applyAlignment="1">
      <alignment horizontal="center" vertical="center" wrapText="1"/>
    </xf>
    <xf numFmtId="0" fontId="2" fillId="0" borderId="7" xfId="0" applyFont="1" applyBorder="1" applyAlignment="1">
      <alignment vertical="center" wrapText="1"/>
    </xf>
    <xf numFmtId="0" fontId="8" fillId="0" borderId="183" xfId="0" applyFont="1" applyBorder="1" applyAlignment="1">
      <alignment vertical="center" wrapText="1"/>
    </xf>
    <xf numFmtId="176" fontId="41" fillId="0" borderId="195" xfId="0" applyNumberFormat="1" applyFont="1" applyBorder="1" applyAlignment="1">
      <alignment horizontal="right" vertical="center"/>
    </xf>
    <xf numFmtId="0" fontId="2" fillId="0" borderId="3" xfId="0" applyFont="1" applyBorder="1" applyAlignment="1">
      <alignment vertical="center" wrapText="1"/>
    </xf>
    <xf numFmtId="0" fontId="41" fillId="0" borderId="50" xfId="0" applyFont="1" applyBorder="1">
      <alignment vertical="center"/>
    </xf>
    <xf numFmtId="0" fontId="41" fillId="0" borderId="5" xfId="0" applyFont="1" applyBorder="1">
      <alignment vertical="center"/>
    </xf>
    <xf numFmtId="0" fontId="41" fillId="3" borderId="194" xfId="0" applyFont="1" applyFill="1" applyBorder="1">
      <alignment vertical="center"/>
    </xf>
    <xf numFmtId="0" fontId="41" fillId="3" borderId="172" xfId="0" applyFont="1" applyFill="1" applyBorder="1">
      <alignment vertical="center"/>
    </xf>
    <xf numFmtId="0" fontId="41" fillId="3" borderId="182" xfId="0" applyFont="1" applyFill="1" applyBorder="1">
      <alignment vertical="center"/>
    </xf>
    <xf numFmtId="0" fontId="41" fillId="3" borderId="15" xfId="0" applyFont="1" applyFill="1" applyBorder="1">
      <alignment vertical="center"/>
    </xf>
    <xf numFmtId="0" fontId="41" fillId="3" borderId="5" xfId="0" applyFont="1" applyFill="1" applyBorder="1">
      <alignment vertical="center"/>
    </xf>
    <xf numFmtId="0" fontId="12" fillId="0" borderId="9" xfId="0" applyFont="1" applyBorder="1" applyAlignment="1">
      <alignment horizontal="center" vertical="center"/>
    </xf>
    <xf numFmtId="0" fontId="30" fillId="3" borderId="9" xfId="0" applyFont="1" applyFill="1" applyBorder="1" applyAlignment="1">
      <alignment horizontal="center" vertical="center" wrapText="1"/>
    </xf>
    <xf numFmtId="0" fontId="41" fillId="3" borderId="6" xfId="0" applyFont="1" applyFill="1" applyBorder="1">
      <alignment vertical="center"/>
    </xf>
    <xf numFmtId="0" fontId="6" fillId="0" borderId="0" xfId="0" applyFont="1" applyAlignment="1">
      <alignment horizontal="left" vertical="center" wrapText="1"/>
    </xf>
    <xf numFmtId="176" fontId="7" fillId="0" borderId="0" xfId="0" applyNumberFormat="1" applyFont="1" applyAlignment="1">
      <alignment horizontal="center" vertical="center"/>
    </xf>
    <xf numFmtId="0" fontId="6" fillId="0" borderId="0" xfId="0" applyFont="1" applyAlignment="1">
      <alignment horizontal="center" vertical="center"/>
    </xf>
    <xf numFmtId="0" fontId="6" fillId="0" borderId="43" xfId="0" applyFont="1" applyBorder="1" applyAlignment="1">
      <alignment horizontal="center" vertical="center"/>
    </xf>
    <xf numFmtId="0" fontId="2" fillId="3" borderId="9" xfId="0" applyFont="1" applyFill="1" applyBorder="1" applyAlignment="1">
      <alignment horizontal="center" vertical="center"/>
    </xf>
    <xf numFmtId="0" fontId="12" fillId="0" borderId="6" xfId="0" applyFont="1" applyBorder="1" applyAlignment="1">
      <alignment horizontal="center" vertical="center"/>
    </xf>
    <xf numFmtId="0" fontId="2" fillId="3" borderId="11" xfId="0" applyFont="1" applyFill="1" applyBorder="1" applyAlignment="1">
      <alignment horizontal="center" vertical="center"/>
    </xf>
    <xf numFmtId="176" fontId="34" fillId="0" borderId="0" xfId="0" applyNumberFormat="1" applyFont="1" applyAlignment="1">
      <alignment horizontal="center" vertical="center"/>
    </xf>
    <xf numFmtId="0" fontId="2" fillId="0" borderId="0" xfId="2" applyFont="1" applyAlignment="1" applyProtection="1">
      <alignment horizontal="left" vertical="center"/>
      <protection locked="0"/>
    </xf>
    <xf numFmtId="0" fontId="30" fillId="0" borderId="9" xfId="6" applyFont="1" applyBorder="1" applyAlignment="1">
      <alignment horizontal="center" vertical="center" wrapText="1"/>
    </xf>
    <xf numFmtId="177" fontId="55" fillId="0" borderId="4" xfId="0" applyNumberFormat="1" applyFont="1" applyBorder="1" applyAlignment="1">
      <alignment horizontal="left" vertical="center"/>
    </xf>
    <xf numFmtId="177" fontId="56" fillId="0" borderId="33" xfId="0" applyNumberFormat="1" applyFont="1" applyBorder="1" applyAlignment="1">
      <alignment horizontal="center" vertical="center"/>
    </xf>
    <xf numFmtId="49" fontId="2" fillId="0" borderId="132" xfId="2" applyNumberFormat="1" applyFont="1" applyBorder="1" applyAlignment="1" applyProtection="1">
      <alignment vertical="center" wrapText="1"/>
      <protection locked="0"/>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39" fillId="0" borderId="0" xfId="0" applyFont="1" applyAlignment="1" applyProtection="1">
      <alignment horizontal="right" vertical="center"/>
      <protection locked="0"/>
    </xf>
    <xf numFmtId="14" fontId="39" fillId="0" borderId="0" xfId="0" applyNumberFormat="1" applyFont="1" applyAlignment="1" applyProtection="1">
      <alignment horizontal="center" vertical="center"/>
      <protection locked="0"/>
    </xf>
    <xf numFmtId="14" fontId="39" fillId="9" borderId="0" xfId="0" applyNumberFormat="1" applyFont="1" applyFill="1" applyAlignment="1" applyProtection="1">
      <alignment horizontal="center" vertical="center"/>
      <protection locked="0"/>
    </xf>
    <xf numFmtId="0" fontId="13"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176" fontId="41" fillId="0" borderId="9" xfId="0" applyNumberFormat="1" applyFont="1" applyBorder="1" applyAlignment="1" applyProtection="1">
      <alignment horizontal="right" vertical="center"/>
      <protection locked="0"/>
    </xf>
    <xf numFmtId="0" fontId="6" fillId="0" borderId="0" xfId="0" applyFont="1" applyAlignment="1" applyProtection="1">
      <alignment horizontal="left" vertical="center"/>
      <protection locked="0"/>
    </xf>
    <xf numFmtId="0" fontId="14" fillId="0" borderId="0" xfId="1" applyFont="1" applyBorder="1" applyAlignment="1" applyProtection="1">
      <alignment horizontal="center"/>
      <protection locked="0"/>
    </xf>
    <xf numFmtId="0" fontId="30" fillId="0" borderId="0" xfId="1" applyFont="1" applyBorder="1" applyAlignment="1" applyProtection="1">
      <alignment horizontal="left"/>
      <protection locked="0"/>
    </xf>
    <xf numFmtId="0" fontId="37" fillId="0" borderId="0" xfId="1" applyFont="1" applyBorder="1" applyAlignment="1" applyProtection="1">
      <alignment horizontal="left"/>
      <protection locked="0"/>
    </xf>
    <xf numFmtId="0" fontId="30" fillId="0" borderId="0" xfId="1" applyFont="1" applyBorder="1" applyAlignment="1" applyProtection="1">
      <alignment horizontal="center" wrapText="1"/>
      <protection locked="0"/>
    </xf>
    <xf numFmtId="0" fontId="6" fillId="0" borderId="0" xfId="1" applyFont="1" applyBorder="1" applyAlignment="1" applyProtection="1">
      <alignment vertical="center" wrapText="1"/>
      <protection locked="0"/>
    </xf>
    <xf numFmtId="178" fontId="41" fillId="0" borderId="175" xfId="0" applyNumberFormat="1" applyFont="1" applyBorder="1" applyAlignment="1" applyProtection="1">
      <alignment horizontal="right" vertical="center"/>
      <protection locked="0"/>
    </xf>
    <xf numFmtId="177" fontId="47" fillId="0" borderId="175" xfId="0" applyNumberFormat="1" applyFont="1" applyBorder="1" applyAlignment="1" applyProtection="1">
      <alignment horizontal="center" vertical="center" wrapText="1"/>
      <protection locked="0"/>
    </xf>
    <xf numFmtId="0" fontId="42" fillId="0" borderId="175" xfId="0" applyFont="1" applyBorder="1" applyProtection="1">
      <alignment vertical="center"/>
      <protection locked="0"/>
    </xf>
    <xf numFmtId="179" fontId="41" fillId="0" borderId="31" xfId="0" applyNumberFormat="1" applyFont="1" applyBorder="1" applyAlignment="1" applyProtection="1">
      <alignment horizontal="right" vertical="center"/>
      <protection locked="0"/>
    </xf>
    <xf numFmtId="177" fontId="42" fillId="0" borderId="31" xfId="0" applyNumberFormat="1" applyFont="1" applyBorder="1" applyAlignment="1" applyProtection="1">
      <alignment horizontal="center" vertical="center"/>
      <protection locked="0"/>
    </xf>
    <xf numFmtId="0" fontId="42" fillId="0" borderId="32" xfId="0" applyFont="1" applyBorder="1" applyProtection="1">
      <alignment vertical="center"/>
      <protection locked="0"/>
    </xf>
    <xf numFmtId="179" fontId="41" fillId="0" borderId="1" xfId="0" applyNumberFormat="1" applyFont="1" applyBorder="1" applyAlignment="1" applyProtection="1">
      <alignment horizontal="right" vertical="center"/>
      <protection locked="0"/>
    </xf>
    <xf numFmtId="177" fontId="42" fillId="0" borderId="1" xfId="0" applyNumberFormat="1" applyFont="1" applyBorder="1" applyAlignment="1" applyProtection="1">
      <alignment horizontal="center" vertical="center"/>
      <protection locked="0"/>
    </xf>
    <xf numFmtId="0" fontId="42" fillId="0" borderId="2" xfId="0" applyFont="1" applyBorder="1" applyProtection="1">
      <alignment vertical="center"/>
      <protection locked="0"/>
    </xf>
    <xf numFmtId="179" fontId="41" fillId="0" borderId="6" xfId="0" applyNumberFormat="1" applyFont="1" applyBorder="1" applyAlignment="1" applyProtection="1">
      <alignment horizontal="right" vertical="center"/>
      <protection locked="0"/>
    </xf>
    <xf numFmtId="177" fontId="42" fillId="0" borderId="6" xfId="0" applyNumberFormat="1" applyFont="1" applyBorder="1" applyAlignment="1" applyProtection="1">
      <alignment horizontal="center" vertical="center"/>
      <protection locked="0"/>
    </xf>
    <xf numFmtId="0" fontId="42" fillId="0" borderId="14" xfId="0" applyFont="1" applyBorder="1" applyProtection="1">
      <alignment vertical="center"/>
      <protection locked="0"/>
    </xf>
    <xf numFmtId="178"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center" vertical="center"/>
      <protection locked="0"/>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8" fillId="0" borderId="0" xfId="0" applyFont="1" applyAlignment="1" applyProtection="1">
      <protection locked="0"/>
    </xf>
    <xf numFmtId="0" fontId="16" fillId="0" borderId="0" xfId="1" applyFont="1" applyBorder="1" applyAlignment="1" applyProtection="1">
      <alignment horizontal="center"/>
      <protection locked="0"/>
    </xf>
    <xf numFmtId="0" fontId="15" fillId="0" borderId="0" xfId="1" applyFont="1" applyBorder="1" applyAlignment="1" applyProtection="1">
      <alignment horizontal="center"/>
      <protection locked="0"/>
    </xf>
    <xf numFmtId="0" fontId="2" fillId="3" borderId="17" xfId="0" applyFont="1" applyFill="1" applyBorder="1" applyAlignment="1" applyProtection="1">
      <alignment horizontal="center" vertical="center"/>
      <protection locked="0"/>
    </xf>
    <xf numFmtId="0" fontId="2" fillId="3" borderId="18"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wrapText="1"/>
      <protection locked="0"/>
    </xf>
    <xf numFmtId="176" fontId="41" fillId="0" borderId="20" xfId="0" applyNumberFormat="1" applyFont="1" applyBorder="1" applyAlignment="1" applyProtection="1">
      <alignment horizontal="right" vertical="center"/>
      <protection locked="0"/>
    </xf>
    <xf numFmtId="176" fontId="41" fillId="0" borderId="5" xfId="0" applyNumberFormat="1" applyFont="1" applyBorder="1" applyAlignment="1" applyProtection="1">
      <alignment horizontal="right" vertical="center"/>
      <protection locked="0"/>
    </xf>
    <xf numFmtId="176" fontId="41" fillId="0" borderId="21" xfId="0" applyNumberFormat="1" applyFont="1" applyBorder="1" applyAlignment="1" applyProtection="1">
      <alignment horizontal="right" vertical="center"/>
      <protection locked="0"/>
    </xf>
    <xf numFmtId="177" fontId="42" fillId="0" borderId="4" xfId="0" applyNumberFormat="1" applyFont="1" applyBorder="1" applyAlignment="1" applyProtection="1">
      <alignment horizontal="left" vertical="center"/>
      <protection locked="0"/>
    </xf>
    <xf numFmtId="176" fontId="41" fillId="0" borderId="22" xfId="0" applyNumberFormat="1" applyFont="1" applyBorder="1" applyAlignment="1" applyProtection="1">
      <alignment horizontal="right" vertical="center"/>
      <protection locked="0"/>
    </xf>
    <xf numFmtId="176" fontId="41" fillId="0" borderId="1" xfId="0" applyNumberFormat="1" applyFont="1" applyBorder="1" applyAlignment="1" applyProtection="1">
      <alignment horizontal="right" vertical="center"/>
      <protection locked="0"/>
    </xf>
    <xf numFmtId="176" fontId="41" fillId="0" borderId="23" xfId="0" applyNumberFormat="1" applyFont="1" applyBorder="1" applyAlignment="1" applyProtection="1">
      <alignment horizontal="right" vertical="center"/>
      <protection locked="0"/>
    </xf>
    <xf numFmtId="177" fontId="42" fillId="0" borderId="16" xfId="0" applyNumberFormat="1" applyFont="1" applyBorder="1" applyAlignment="1" applyProtection="1">
      <alignment horizontal="left" vertical="center"/>
      <protection locked="0"/>
    </xf>
    <xf numFmtId="176" fontId="41" fillId="0" borderId="178" xfId="0" applyNumberFormat="1" applyFont="1" applyBorder="1" applyAlignment="1" applyProtection="1">
      <alignment horizontal="right" vertical="center"/>
      <protection locked="0"/>
    </xf>
    <xf numFmtId="176" fontId="41" fillId="0" borderId="179" xfId="0" applyNumberFormat="1" applyFont="1" applyBorder="1" applyAlignment="1" applyProtection="1">
      <alignment horizontal="right" vertical="center"/>
      <protection locked="0"/>
    </xf>
    <xf numFmtId="176" fontId="41" fillId="0" borderId="180" xfId="0" applyNumberFormat="1" applyFont="1" applyBorder="1" applyAlignment="1" applyProtection="1">
      <alignment horizontal="right" vertical="center"/>
      <protection locked="0"/>
    </xf>
    <xf numFmtId="177" fontId="42" fillId="0" borderId="181" xfId="0" applyNumberFormat="1" applyFont="1" applyBorder="1" applyAlignment="1" applyProtection="1">
      <alignment horizontal="left" vertical="center"/>
      <protection locked="0"/>
    </xf>
    <xf numFmtId="0" fontId="6" fillId="0" borderId="43" xfId="0" applyFont="1" applyBorder="1" applyAlignment="1" applyProtection="1">
      <alignment horizontal="center" vertical="center"/>
      <protection locked="0"/>
    </xf>
    <xf numFmtId="0" fontId="13" fillId="0" borderId="42" xfId="0" applyFont="1" applyBorder="1" applyAlignment="1" applyProtection="1">
      <alignment horizontal="center" vertical="center" wrapText="1"/>
      <protection locked="0"/>
    </xf>
    <xf numFmtId="0" fontId="13" fillId="0" borderId="42" xfId="0" applyFont="1" applyBorder="1" applyAlignment="1" applyProtection="1">
      <alignment vertical="center" wrapText="1"/>
      <protection locked="0"/>
    </xf>
    <xf numFmtId="176" fontId="41" fillId="0" borderId="42" xfId="0" applyNumberFormat="1" applyFont="1" applyBorder="1" applyAlignment="1" applyProtection="1">
      <alignment horizontal="right" vertical="center"/>
      <protection locked="0"/>
    </xf>
    <xf numFmtId="177" fontId="42" fillId="0" borderId="42" xfId="0" applyNumberFormat="1" applyFont="1" applyBorder="1" applyAlignment="1" applyProtection="1">
      <alignment horizontal="left" vertical="center"/>
      <protection locked="0"/>
    </xf>
    <xf numFmtId="176" fontId="41" fillId="0" borderId="173" xfId="0" applyNumberFormat="1" applyFont="1" applyBorder="1" applyAlignment="1" applyProtection="1">
      <alignment horizontal="right" vertical="center"/>
      <protection locked="0"/>
    </xf>
    <xf numFmtId="176" fontId="41" fillId="0" borderId="31" xfId="0" applyNumberFormat="1" applyFont="1" applyBorder="1" applyAlignment="1" applyProtection="1">
      <alignment horizontal="right" vertical="center"/>
      <protection locked="0"/>
    </xf>
    <xf numFmtId="176" fontId="41" fillId="0" borderId="174" xfId="0" applyNumberFormat="1" applyFont="1" applyBorder="1" applyAlignment="1" applyProtection="1">
      <alignment horizontal="right" vertical="center"/>
      <protection locked="0"/>
    </xf>
    <xf numFmtId="177" fontId="42" fillId="0" borderId="172" xfId="0" applyNumberFormat="1" applyFont="1" applyBorder="1" applyAlignment="1" applyProtection="1">
      <alignment horizontal="left" vertical="center"/>
      <protection locked="0"/>
    </xf>
    <xf numFmtId="176" fontId="41" fillId="0" borderId="24" xfId="0" applyNumberFormat="1" applyFont="1" applyBorder="1" applyAlignment="1" applyProtection="1">
      <alignment horizontal="right" vertical="center"/>
      <protection locked="0"/>
    </xf>
    <xf numFmtId="176" fontId="41" fillId="0" borderId="25" xfId="0" applyNumberFormat="1" applyFont="1" applyBorder="1" applyAlignment="1" applyProtection="1">
      <alignment horizontal="right" vertical="center"/>
      <protection locked="0"/>
    </xf>
    <xf numFmtId="176" fontId="41" fillId="0" borderId="26" xfId="0" applyNumberFormat="1" applyFont="1" applyBorder="1" applyAlignment="1" applyProtection="1">
      <alignment horizontal="right" vertical="center"/>
      <protection locked="0"/>
    </xf>
    <xf numFmtId="177" fontId="42" fillId="0" borderId="13" xfId="0" applyNumberFormat="1" applyFont="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177" fontId="2" fillId="0" borderId="0" xfId="0" applyNumberFormat="1" applyFont="1" applyAlignment="1" applyProtection="1">
      <alignment horizontal="left" vertical="center"/>
      <protection locked="0"/>
    </xf>
    <xf numFmtId="0" fontId="30" fillId="0" borderId="0" xfId="0" applyFont="1" applyProtection="1">
      <alignment vertical="center"/>
      <protection locked="0"/>
    </xf>
    <xf numFmtId="0" fontId="2" fillId="3" borderId="44" xfId="0" applyFont="1" applyFill="1" applyBorder="1" applyAlignment="1" applyProtection="1">
      <alignment horizontal="center" vertical="center" wrapText="1"/>
      <protection locked="0"/>
    </xf>
    <xf numFmtId="0" fontId="2" fillId="3" borderId="45" xfId="0" applyFont="1" applyFill="1" applyBorder="1" applyAlignment="1" applyProtection="1">
      <alignment horizontal="center" vertical="center" wrapText="1"/>
      <protection locked="0"/>
    </xf>
    <xf numFmtId="0" fontId="2" fillId="3" borderId="46" xfId="0" applyFont="1" applyFill="1" applyBorder="1" applyAlignment="1" applyProtection="1">
      <alignment horizontal="center" vertical="center" wrapText="1"/>
      <protection locked="0"/>
    </xf>
    <xf numFmtId="0" fontId="2" fillId="3" borderId="42" xfId="0" applyFont="1" applyFill="1" applyBorder="1" applyAlignment="1" applyProtection="1">
      <alignment horizontal="center" vertical="center"/>
      <protection locked="0"/>
    </xf>
    <xf numFmtId="0" fontId="30" fillId="3" borderId="9"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protection locked="0"/>
    </xf>
    <xf numFmtId="176" fontId="41" fillId="0" borderId="47" xfId="0" applyNumberFormat="1" applyFont="1" applyBorder="1" applyAlignment="1" applyProtection="1">
      <alignment horizontal="right" vertical="center"/>
      <protection locked="0"/>
    </xf>
    <xf numFmtId="176" fontId="41" fillId="0" borderId="48" xfId="0" applyNumberFormat="1" applyFont="1" applyBorder="1" applyAlignment="1" applyProtection="1">
      <alignment horizontal="right" vertical="center"/>
      <protection locked="0"/>
    </xf>
    <xf numFmtId="0" fontId="41" fillId="0" borderId="42" xfId="0" applyFont="1" applyBorder="1" applyAlignment="1" applyProtection="1">
      <alignment horizontal="left" vertical="center"/>
      <protection locked="0"/>
    </xf>
    <xf numFmtId="0" fontId="41" fillId="0" borderId="9" xfId="0" applyFont="1" applyBorder="1" applyProtection="1">
      <alignment vertical="center"/>
      <protection locked="0"/>
    </xf>
    <xf numFmtId="0" fontId="41" fillId="0" borderId="11" xfId="0" applyFont="1" applyBorder="1" applyProtection="1">
      <alignment vertical="center"/>
      <protection locked="0"/>
    </xf>
    <xf numFmtId="176" fontId="41" fillId="0" borderId="49" xfId="0" applyNumberFormat="1" applyFont="1" applyBorder="1" applyAlignment="1" applyProtection="1">
      <alignment horizontal="right" vertical="center"/>
      <protection locked="0"/>
    </xf>
    <xf numFmtId="176" fontId="41" fillId="0" borderId="6" xfId="0" applyNumberFormat="1" applyFont="1" applyBorder="1" applyAlignment="1" applyProtection="1">
      <alignment horizontal="right" vertical="center"/>
      <protection locked="0"/>
    </xf>
    <xf numFmtId="0" fontId="41" fillId="0" borderId="8" xfId="0" applyFont="1" applyBorder="1" applyAlignment="1" applyProtection="1">
      <alignment horizontal="left" vertical="center"/>
      <protection locked="0"/>
    </xf>
    <xf numFmtId="0" fontId="41" fillId="0" borderId="13" xfId="0" applyFont="1" applyBorder="1" applyProtection="1">
      <alignment vertical="center"/>
      <protection locked="0"/>
    </xf>
    <xf numFmtId="176" fontId="41" fillId="0" borderId="50" xfId="0" applyNumberFormat="1" applyFont="1" applyBorder="1" applyAlignment="1" applyProtection="1">
      <alignment horizontal="right" vertical="center"/>
      <protection locked="0"/>
    </xf>
    <xf numFmtId="176" fontId="41" fillId="0" borderId="195" xfId="0" applyNumberFormat="1" applyFont="1" applyBorder="1" applyAlignment="1" applyProtection="1">
      <alignment horizontal="right" vertical="center"/>
      <protection locked="0"/>
    </xf>
    <xf numFmtId="0" fontId="41" fillId="0" borderId="50" xfId="0" applyFont="1" applyBorder="1" applyProtection="1">
      <alignment vertical="center"/>
      <protection locked="0"/>
    </xf>
    <xf numFmtId="0" fontId="41" fillId="0" borderId="5" xfId="0" applyFont="1" applyBorder="1" applyProtection="1">
      <alignment vertical="center"/>
      <protection locked="0"/>
    </xf>
    <xf numFmtId="0" fontId="2" fillId="0" borderId="7" xfId="0" applyFont="1" applyBorder="1" applyAlignment="1" applyProtection="1">
      <alignment vertical="center" wrapText="1"/>
      <protection locked="0"/>
    </xf>
    <xf numFmtId="0" fontId="8" fillId="0" borderId="183" xfId="0" applyFont="1" applyBorder="1" applyAlignment="1" applyProtection="1">
      <alignment vertical="center" wrapText="1"/>
      <protection locked="0"/>
    </xf>
    <xf numFmtId="176" fontId="41" fillId="0" borderId="51" xfId="0" applyNumberFormat="1" applyFont="1" applyBorder="1" applyAlignment="1" applyProtection="1">
      <alignment horizontal="right" vertical="center"/>
      <protection locked="0"/>
    </xf>
    <xf numFmtId="176" fontId="41" fillId="0" borderId="35" xfId="0" applyNumberFormat="1" applyFont="1" applyBorder="1" applyAlignment="1" applyProtection="1">
      <alignment horizontal="right" vertical="center"/>
      <protection locked="0"/>
    </xf>
    <xf numFmtId="176" fontId="41" fillId="0" borderId="52" xfId="0" applyNumberFormat="1" applyFont="1" applyBorder="1" applyAlignment="1" applyProtection="1">
      <alignment horizontal="right" vertical="center"/>
      <protection locked="0"/>
    </xf>
    <xf numFmtId="0" fontId="41" fillId="3" borderId="171" xfId="0" applyFont="1" applyFill="1" applyBorder="1" applyProtection="1">
      <alignment vertical="center"/>
      <protection locked="0"/>
    </xf>
    <xf numFmtId="0" fontId="41" fillId="3" borderId="35" xfId="0" applyFont="1" applyFill="1" applyBorder="1" applyProtection="1">
      <alignment vertical="center"/>
      <protection locked="0"/>
    </xf>
    <xf numFmtId="0" fontId="12" fillId="0" borderId="6" xfId="0" applyFont="1" applyBorder="1" applyAlignment="1" applyProtection="1">
      <alignment horizontal="center" vertical="center"/>
      <protection locked="0"/>
    </xf>
    <xf numFmtId="0" fontId="41" fillId="0" borderId="4" xfId="0" applyFont="1" applyBorder="1" applyProtection="1">
      <alignment vertical="center"/>
      <protection locked="0"/>
    </xf>
    <xf numFmtId="0" fontId="41" fillId="3" borderId="182" xfId="0" applyFont="1" applyFill="1" applyBorder="1" applyProtection="1">
      <alignment vertical="center"/>
      <protection locked="0"/>
    </xf>
    <xf numFmtId="0" fontId="41" fillId="3" borderId="15" xfId="0" applyFont="1" applyFill="1" applyBorder="1" applyProtection="1">
      <alignment vertical="center"/>
      <protection locked="0"/>
    </xf>
    <xf numFmtId="0" fontId="2" fillId="0" borderId="3" xfId="0" applyFont="1" applyBorder="1" applyAlignment="1" applyProtection="1">
      <alignment vertical="center" wrapText="1"/>
      <protection locked="0"/>
    </xf>
    <xf numFmtId="0" fontId="8" fillId="0" borderId="193" xfId="0" applyFont="1" applyBorder="1" applyAlignment="1" applyProtection="1">
      <alignment vertical="center" wrapText="1"/>
      <protection locked="0"/>
    </xf>
    <xf numFmtId="0" fontId="41" fillId="3" borderId="27" xfId="0" applyFont="1" applyFill="1" applyBorder="1" applyProtection="1">
      <alignment vertical="center"/>
      <protection locked="0"/>
    </xf>
    <xf numFmtId="0" fontId="41" fillId="3" borderId="5" xfId="0" applyFont="1" applyFill="1" applyBorder="1" applyProtection="1">
      <alignment vertical="center"/>
      <protection locked="0"/>
    </xf>
    <xf numFmtId="0" fontId="41" fillId="3" borderId="4" xfId="0" applyFont="1" applyFill="1" applyBorder="1" applyProtection="1">
      <alignment vertical="center"/>
      <protection locked="0"/>
    </xf>
    <xf numFmtId="0" fontId="2" fillId="0" borderId="43" xfId="0" applyFont="1" applyBorder="1" applyAlignment="1" applyProtection="1">
      <alignment vertical="center" wrapText="1"/>
      <protection locked="0"/>
    </xf>
    <xf numFmtId="0" fontId="2" fillId="0" borderId="0" xfId="0" applyFont="1" applyAlignment="1" applyProtection="1">
      <alignment vertical="center" wrapText="1"/>
      <protection locked="0"/>
    </xf>
    <xf numFmtId="176" fontId="41" fillId="0" borderId="196" xfId="0" applyNumberFormat="1" applyFont="1" applyBorder="1" applyAlignment="1" applyProtection="1">
      <alignment horizontal="right" vertical="center"/>
      <protection locked="0"/>
    </xf>
    <xf numFmtId="176" fontId="41" fillId="0" borderId="197" xfId="0" applyNumberFormat="1" applyFont="1" applyBorder="1" applyAlignment="1" applyProtection="1">
      <alignment horizontal="right" vertical="center"/>
      <protection locked="0"/>
    </xf>
    <xf numFmtId="0" fontId="41" fillId="0" borderId="198" xfId="0" applyFont="1" applyBorder="1" applyAlignment="1" applyProtection="1">
      <alignment horizontal="left" vertical="center"/>
      <protection locked="0"/>
    </xf>
    <xf numFmtId="0" fontId="41" fillId="0" borderId="1" xfId="0" applyFont="1" applyBorder="1" applyProtection="1">
      <alignment vertical="center"/>
      <protection locked="0"/>
    </xf>
    <xf numFmtId="0" fontId="41" fillId="0" borderId="16" xfId="0" applyFont="1" applyBorder="1" applyProtection="1">
      <alignment vertical="center"/>
      <protection locked="0"/>
    </xf>
    <xf numFmtId="0" fontId="12" fillId="0" borderId="0" xfId="0" applyFont="1" applyAlignment="1" applyProtection="1">
      <alignment vertical="center" wrapText="1"/>
      <protection locked="0"/>
    </xf>
    <xf numFmtId="0" fontId="2" fillId="0" borderId="0" xfId="0" applyFont="1" applyAlignment="1" applyProtection="1">
      <alignment horizontal="left" vertical="center"/>
      <protection locked="0"/>
    </xf>
    <xf numFmtId="176" fontId="34"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0" fontId="12" fillId="0" borderId="177" xfId="0" applyFont="1" applyBorder="1" applyAlignment="1" applyProtection="1">
      <alignment horizontal="center" vertical="center" wrapText="1"/>
      <protection locked="0"/>
    </xf>
    <xf numFmtId="178" fontId="41" fillId="0" borderId="33" xfId="0" applyNumberFormat="1" applyFont="1" applyBorder="1" applyAlignment="1" applyProtection="1">
      <alignment horizontal="right" vertical="center"/>
      <protection locked="0"/>
    </xf>
    <xf numFmtId="0" fontId="41" fillId="0" borderId="33" xfId="0" applyFont="1" applyBorder="1" applyAlignment="1" applyProtection="1">
      <alignment horizontal="center" vertical="center"/>
      <protection locked="0"/>
    </xf>
    <xf numFmtId="177" fontId="41" fillId="0" borderId="33" xfId="0" applyNumberFormat="1" applyFont="1" applyBorder="1" applyAlignment="1" applyProtection="1">
      <alignment horizontal="center" vertical="center"/>
      <protection locked="0"/>
    </xf>
    <xf numFmtId="0" fontId="41" fillId="0" borderId="33" xfId="0" applyFont="1" applyBorder="1" applyProtection="1">
      <alignment vertical="center"/>
      <protection locked="0"/>
    </xf>
    <xf numFmtId="0" fontId="12" fillId="0" borderId="149" xfId="0" applyFont="1" applyBorder="1" applyAlignment="1" applyProtection="1">
      <alignment horizontal="center" vertical="center" wrapText="1"/>
      <protection locked="0"/>
    </xf>
    <xf numFmtId="0" fontId="41" fillId="0" borderId="35" xfId="0" applyFont="1" applyBorder="1" applyAlignment="1" applyProtection="1">
      <alignment horizontal="center" vertical="center"/>
      <protection locked="0"/>
    </xf>
    <xf numFmtId="177" fontId="41" fillId="0" borderId="35" xfId="0" applyNumberFormat="1" applyFont="1"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0" fontId="11" fillId="0" borderId="5" xfId="0" applyFont="1" applyBorder="1" applyProtection="1">
      <alignment vertical="center"/>
      <protection locked="0"/>
    </xf>
    <xf numFmtId="0" fontId="11" fillId="0" borderId="6" xfId="0" applyFont="1" applyBorder="1" applyProtection="1">
      <alignment vertical="center"/>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30" fillId="0" borderId="0" xfId="0" applyFont="1" applyAlignment="1" applyProtection="1">
      <alignment horizontal="center" vertical="center"/>
      <protection locked="0"/>
    </xf>
    <xf numFmtId="0" fontId="8" fillId="0" borderId="0" xfId="0" applyFont="1" applyProtection="1">
      <alignment vertical="center"/>
      <protection locked="0"/>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30" fillId="0" borderId="0" xfId="1" applyFont="1" applyBorder="1" applyAlignment="1" applyProtection="1">
      <alignment vertical="center" wrapText="1"/>
      <protection locked="0"/>
    </xf>
    <xf numFmtId="0" fontId="57" fillId="0" borderId="9" xfId="0" applyFont="1" applyBorder="1" applyAlignment="1">
      <alignment horizontal="right" vertical="center" shrinkToFit="1"/>
    </xf>
    <xf numFmtId="0" fontId="57" fillId="0" borderId="0" xfId="0" applyFont="1" applyProtection="1">
      <alignment vertical="center"/>
      <protection locked="0"/>
    </xf>
    <xf numFmtId="0" fontId="57" fillId="0" borderId="5" xfId="0" applyFont="1" applyBorder="1" applyAlignment="1">
      <alignment horizontal="right" vertical="center" shrinkToFit="1"/>
    </xf>
    <xf numFmtId="0" fontId="57" fillId="0" borderId="1" xfId="0" applyFont="1" applyBorder="1" applyAlignment="1">
      <alignment horizontal="right" vertical="center" shrinkToFit="1"/>
    </xf>
    <xf numFmtId="0" fontId="57" fillId="0" borderId="35" xfId="0" applyFont="1" applyBorder="1" applyAlignment="1">
      <alignment horizontal="right" vertical="center" shrinkToFit="1"/>
    </xf>
    <xf numFmtId="0" fontId="57" fillId="0" borderId="5" xfId="0" applyFont="1" applyBorder="1">
      <alignment vertical="center"/>
    </xf>
    <xf numFmtId="0" fontId="57" fillId="0" borderId="1" xfId="0" applyFont="1" applyBorder="1">
      <alignment vertical="center"/>
    </xf>
    <xf numFmtId="0" fontId="57" fillId="0" borderId="35" xfId="0" applyFont="1" applyBorder="1">
      <alignment vertical="center"/>
    </xf>
    <xf numFmtId="0" fontId="57" fillId="0" borderId="0" xfId="0" applyFont="1" applyAlignment="1" applyProtection="1">
      <protection locked="0"/>
    </xf>
    <xf numFmtId="0" fontId="57" fillId="0" borderId="0" xfId="0" applyFont="1" applyAlignment="1" applyProtection="1">
      <alignment vertical="center" shrinkToFit="1"/>
      <protection locked="0"/>
    </xf>
    <xf numFmtId="0" fontId="59" fillId="0" borderId="0" xfId="0" applyFont="1" applyAlignment="1" applyProtection="1">
      <protection locked="0"/>
    </xf>
    <xf numFmtId="0" fontId="57" fillId="0" borderId="9" xfId="0" applyFont="1" applyBorder="1">
      <alignment vertical="center"/>
    </xf>
    <xf numFmtId="0" fontId="57" fillId="0" borderId="33" xfId="0" applyFont="1" applyBorder="1" applyAlignment="1">
      <alignment horizontal="right" vertical="center" shrinkToFit="1"/>
    </xf>
    <xf numFmtId="0" fontId="57" fillId="0" borderId="6" xfId="0" applyFont="1" applyBorder="1" applyAlignment="1">
      <alignment horizontal="right" vertical="center" shrinkToFit="1"/>
    </xf>
    <xf numFmtId="0" fontId="58" fillId="0" borderId="6" xfId="0" applyFont="1" applyBorder="1" applyAlignment="1">
      <alignment horizontal="right" vertical="center" shrinkToFit="1"/>
    </xf>
    <xf numFmtId="0" fontId="58" fillId="0" borderId="34" xfId="0" applyFont="1" applyBorder="1" applyAlignment="1">
      <alignment horizontal="right" vertical="center" shrinkToFit="1"/>
    </xf>
    <xf numFmtId="0" fontId="57" fillId="0" borderId="9" xfId="0" applyFont="1" applyBorder="1" applyAlignment="1">
      <alignment vertical="center" shrinkToFit="1"/>
    </xf>
    <xf numFmtId="0" fontId="58" fillId="0" borderId="9" xfId="0" applyFont="1" applyBorder="1" applyAlignment="1">
      <alignment vertical="center" shrinkToFit="1"/>
    </xf>
    <xf numFmtId="0" fontId="30" fillId="0" borderId="43"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3" xfId="0" applyFont="1" applyBorder="1" applyAlignment="1" applyProtection="1">
      <alignment horizontal="left" vertical="center" wrapText="1"/>
      <protection locked="0"/>
    </xf>
    <xf numFmtId="0" fontId="13" fillId="0" borderId="188"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189"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19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protection locked="0"/>
    </xf>
    <xf numFmtId="0" fontId="2" fillId="0" borderId="191" xfId="0" applyFont="1" applyBorder="1" applyAlignment="1" applyProtection="1">
      <alignment horizontal="left" vertical="center"/>
      <protection locked="0"/>
    </xf>
    <xf numFmtId="0" fontId="2" fillId="0" borderId="166" xfId="0" applyFont="1" applyBorder="1" applyAlignment="1" applyProtection="1">
      <alignment horizontal="left" vertical="center" wrapText="1"/>
      <protection locked="0"/>
    </xf>
    <xf numFmtId="0" fontId="2" fillId="0" borderId="192" xfId="0" applyFont="1" applyBorder="1" applyAlignment="1" applyProtection="1">
      <alignment horizontal="left" vertical="center" wrapText="1"/>
      <protection locked="0"/>
    </xf>
    <xf numFmtId="0" fontId="6" fillId="0" borderId="43"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0" fillId="0" borderId="43"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13" fillId="3" borderId="9" xfId="0" applyFont="1" applyFill="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33"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42" xfId="0" applyFont="1" applyFill="1" applyBorder="1" applyAlignment="1" applyProtection="1">
      <alignment horizontal="center" vertical="center" wrapText="1"/>
      <protection locked="0"/>
    </xf>
    <xf numFmtId="0" fontId="11" fillId="3" borderId="191"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0" borderId="11" xfId="0" applyFont="1" applyBorder="1" applyAlignment="1" applyProtection="1">
      <alignment horizontal="left" vertical="center"/>
      <protection locked="0"/>
    </xf>
    <xf numFmtId="0" fontId="11" fillId="0" borderId="176" xfId="0" applyFont="1" applyBorder="1" applyAlignment="1" applyProtection="1">
      <alignment horizontal="center" vertical="center"/>
      <protection locked="0"/>
    </xf>
    <xf numFmtId="0" fontId="11" fillId="0" borderId="177" xfId="0" applyFont="1" applyBorder="1" applyAlignment="1" applyProtection="1">
      <alignment horizontal="center" vertical="center"/>
      <protection locked="0"/>
    </xf>
    <xf numFmtId="176" fontId="34" fillId="0" borderId="0" xfId="0" applyNumberFormat="1" applyFont="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13" fillId="0" borderId="166" xfId="0" applyFont="1" applyBorder="1" applyAlignment="1" applyProtection="1">
      <alignment horizontal="center" vertical="center" wrapText="1"/>
      <protection locked="0"/>
    </xf>
    <xf numFmtId="0" fontId="13" fillId="0" borderId="107"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50" fillId="3" borderId="10" xfId="0" applyFont="1" applyFill="1" applyBorder="1" applyAlignment="1" applyProtection="1">
      <alignment horizontal="center" vertical="top" wrapText="1"/>
      <protection locked="0"/>
    </xf>
    <xf numFmtId="0" fontId="50" fillId="3" borderId="42" xfId="0" applyFont="1" applyFill="1" applyBorder="1" applyAlignment="1" applyProtection="1">
      <alignment horizontal="center" vertical="top" wrapText="1"/>
      <protection locked="0"/>
    </xf>
    <xf numFmtId="0" fontId="50" fillId="3" borderId="11" xfId="0" applyFont="1" applyFill="1" applyBorder="1" applyAlignment="1" applyProtection="1">
      <alignment horizontal="center" vertical="top" wrapText="1"/>
      <protection locked="0"/>
    </xf>
    <xf numFmtId="0" fontId="12" fillId="0" borderId="3"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71"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6" fillId="0" borderId="107" xfId="0" applyFont="1" applyBorder="1" applyAlignment="1" applyProtection="1">
      <alignment horizontal="left" vertical="top" wrapText="1"/>
      <protection locked="0"/>
    </xf>
    <xf numFmtId="0" fontId="13" fillId="3" borderId="10" xfId="0" applyFont="1" applyFill="1" applyBorder="1" applyAlignment="1" applyProtection="1">
      <alignment horizontal="center" vertical="center"/>
      <protection locked="0"/>
    </xf>
    <xf numFmtId="0" fontId="11" fillId="0" borderId="148" xfId="0" applyFont="1" applyBorder="1" applyAlignment="1" applyProtection="1">
      <alignment horizontal="center" vertical="center"/>
      <protection locked="0"/>
    </xf>
    <xf numFmtId="0" fontId="11" fillId="0" borderId="149" xfId="0"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wrapText="1"/>
      <protection locked="0"/>
    </xf>
    <xf numFmtId="0" fontId="6" fillId="0" borderId="43" xfId="1" applyFont="1" applyBorder="1" applyAlignment="1" applyProtection="1">
      <alignment horizontal="left" vertical="center" wrapText="1"/>
      <protection locked="0"/>
    </xf>
    <xf numFmtId="0" fontId="6" fillId="0" borderId="0" xfId="1" applyFont="1" applyBorder="1" applyAlignment="1" applyProtection="1">
      <alignment horizontal="left" vertical="center" wrapText="1"/>
      <protection locked="0"/>
    </xf>
    <xf numFmtId="0" fontId="2" fillId="0" borderId="43" xfId="0" applyFont="1" applyBorder="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0" fontId="13" fillId="0" borderId="9" xfId="0" applyFont="1" applyBorder="1" applyAlignment="1" applyProtection="1">
      <alignment vertical="center" wrapText="1"/>
      <protection locked="0"/>
    </xf>
    <xf numFmtId="0" fontId="11" fillId="3" borderId="10" xfId="0" applyFont="1" applyFill="1" applyBorder="1" applyAlignment="1" applyProtection="1">
      <alignment horizontal="center" vertical="center"/>
      <protection locked="0"/>
    </xf>
    <xf numFmtId="0" fontId="11" fillId="3" borderId="42"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84" xfId="0" applyFont="1" applyBorder="1" applyAlignment="1" applyProtection="1">
      <alignment horizontal="left" vertical="center" wrapText="1"/>
      <protection locked="0"/>
    </xf>
    <xf numFmtId="0" fontId="13" fillId="0" borderId="120" xfId="0" applyFont="1" applyBorder="1" applyAlignment="1" applyProtection="1">
      <alignment horizontal="left" vertical="center" wrapText="1"/>
      <protection locked="0"/>
    </xf>
    <xf numFmtId="0" fontId="13" fillId="0" borderId="185" xfId="0" applyFont="1" applyBorder="1" applyAlignment="1" applyProtection="1">
      <alignment horizontal="left" vertical="center"/>
      <protection locked="0"/>
    </xf>
    <xf numFmtId="0" fontId="13" fillId="0" borderId="186"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1" fillId="3" borderId="199" xfId="0" applyFont="1" applyFill="1" applyBorder="1" applyAlignment="1" applyProtection="1">
      <alignment horizontal="center" vertical="center" wrapText="1"/>
      <protection locked="0"/>
    </xf>
    <xf numFmtId="0" fontId="13" fillId="0" borderId="10" xfId="0" applyFont="1" applyBorder="1" applyAlignment="1">
      <alignment horizontal="center" vertical="center"/>
    </xf>
    <xf numFmtId="0" fontId="13" fillId="0" borderId="42" xfId="0" applyFont="1" applyBorder="1" applyAlignment="1">
      <alignment horizontal="center" vertical="center"/>
    </xf>
    <xf numFmtId="0" fontId="13" fillId="0" borderId="11" xfId="0" applyFont="1" applyBorder="1" applyAlignment="1">
      <alignment horizontal="center" vertical="center"/>
    </xf>
    <xf numFmtId="0" fontId="6" fillId="0" borderId="43" xfId="0" applyFont="1" applyBorder="1" applyAlignment="1">
      <alignment horizontal="center" vertical="center"/>
    </xf>
    <xf numFmtId="0" fontId="6" fillId="0" borderId="0" xfId="0" applyFont="1" applyAlignment="1">
      <alignment horizontal="center" vertical="center"/>
    </xf>
    <xf numFmtId="0" fontId="18" fillId="2" borderId="0" xfId="0" applyFont="1" applyFill="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right" vertical="center"/>
    </xf>
    <xf numFmtId="0" fontId="11" fillId="3" borderId="10" xfId="0" applyFont="1" applyFill="1" applyBorder="1" applyAlignment="1">
      <alignment horizontal="center" vertical="center"/>
    </xf>
    <xf numFmtId="0" fontId="11" fillId="3" borderId="42" xfId="0" applyFont="1" applyFill="1" applyBorder="1" applyAlignment="1">
      <alignment horizontal="center" vertical="center"/>
    </xf>
    <xf numFmtId="0" fontId="11" fillId="3" borderId="11" xfId="0" applyFont="1" applyFill="1" applyBorder="1" applyAlignment="1">
      <alignment horizontal="center" vertical="center"/>
    </xf>
    <xf numFmtId="0" fontId="6" fillId="0" borderId="43" xfId="1" applyFont="1" applyBorder="1" applyAlignment="1">
      <alignment horizontal="left" vertical="center" wrapText="1"/>
    </xf>
    <xf numFmtId="0" fontId="6" fillId="0" borderId="0" xfId="1" applyFont="1" applyBorder="1" applyAlignment="1">
      <alignment horizontal="left" vertical="center" wrapText="1"/>
    </xf>
    <xf numFmtId="0" fontId="13" fillId="0" borderId="9" xfId="0" applyFont="1" applyBorder="1" applyAlignment="1">
      <alignment vertical="center" wrapText="1"/>
    </xf>
    <xf numFmtId="0" fontId="13" fillId="0" borderId="184" xfId="0" applyFont="1" applyBorder="1" applyAlignment="1">
      <alignment horizontal="left" vertical="center" wrapText="1"/>
    </xf>
    <xf numFmtId="0" fontId="13" fillId="0" borderId="120" xfId="0" applyFont="1" applyBorder="1" applyAlignment="1">
      <alignment horizontal="left" vertical="center" wrapText="1"/>
    </xf>
    <xf numFmtId="0" fontId="2" fillId="0" borderId="43" xfId="0" applyFont="1" applyBorder="1" applyAlignment="1">
      <alignment horizontal="center" vertical="center"/>
    </xf>
    <xf numFmtId="0" fontId="2" fillId="0" borderId="0" xfId="0" applyFont="1" applyAlignment="1">
      <alignment horizontal="center" vertical="center"/>
    </xf>
    <xf numFmtId="0" fontId="13" fillId="0" borderId="185" xfId="0" applyFont="1" applyBorder="1" applyAlignment="1">
      <alignment horizontal="left" vertical="center"/>
    </xf>
    <xf numFmtId="0" fontId="13" fillId="0" borderId="186" xfId="0" applyFont="1" applyBorder="1" applyAlignment="1">
      <alignment horizontal="left" vertical="center"/>
    </xf>
    <xf numFmtId="0" fontId="13" fillId="0" borderId="2" xfId="0" applyFont="1" applyBorder="1" applyAlignment="1">
      <alignment horizontal="left" vertical="center"/>
    </xf>
    <xf numFmtId="0" fontId="13" fillId="0" borderId="16" xfId="0" applyFont="1" applyBorder="1" applyAlignment="1">
      <alignment horizontal="left" vertical="center"/>
    </xf>
    <xf numFmtId="0" fontId="13" fillId="0" borderId="7" xfId="0" applyFont="1" applyBorder="1" applyAlignment="1">
      <alignment horizontal="left" vertical="center"/>
    </xf>
    <xf numFmtId="0" fontId="13" fillId="0" borderId="15" xfId="0" applyFont="1" applyBorder="1" applyAlignment="1">
      <alignment horizontal="left" vertical="center"/>
    </xf>
    <xf numFmtId="0" fontId="6" fillId="0" borderId="0" xfId="0" applyFont="1" applyAlignment="1">
      <alignment horizontal="left" vertical="center" wrapText="1"/>
    </xf>
    <xf numFmtId="176" fontId="7" fillId="0" borderId="0" xfId="0" applyNumberFormat="1" applyFont="1" applyAlignment="1">
      <alignment horizontal="center" vertical="center"/>
    </xf>
    <xf numFmtId="0" fontId="11" fillId="3" borderId="14"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87"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 xfId="0" applyFont="1" applyBorder="1" applyAlignment="1">
      <alignment horizontal="left" vertical="center" wrapText="1"/>
    </xf>
    <xf numFmtId="0" fontId="13" fillId="0" borderId="188" xfId="0" applyFont="1" applyBorder="1" applyAlignment="1">
      <alignment horizontal="left" vertical="center" wrapText="1"/>
    </xf>
    <xf numFmtId="0" fontId="13" fillId="0" borderId="2" xfId="0" applyFont="1" applyBorder="1" applyAlignment="1">
      <alignment horizontal="left" vertical="center" wrapText="1"/>
    </xf>
    <xf numFmtId="0" fontId="13" fillId="0" borderId="189" xfId="0" applyFont="1" applyBorder="1" applyAlignment="1">
      <alignment horizontal="left" vertical="center" wrapText="1"/>
    </xf>
    <xf numFmtId="0" fontId="13" fillId="0" borderId="7" xfId="0" applyFont="1" applyBorder="1" applyAlignment="1">
      <alignment horizontal="left" vertical="center" wrapText="1"/>
    </xf>
    <xf numFmtId="0" fontId="13" fillId="0" borderId="190" xfId="0" applyFont="1" applyBorder="1" applyAlignment="1">
      <alignment horizontal="left" vertical="center" wrapText="1"/>
    </xf>
    <xf numFmtId="0" fontId="13" fillId="0" borderId="6" xfId="0" applyFont="1" applyBorder="1" applyAlignment="1">
      <alignment horizontal="center" vertical="center" wrapText="1"/>
    </xf>
    <xf numFmtId="0" fontId="11" fillId="3" borderId="10"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191" xfId="0" applyFont="1" applyFill="1" applyBorder="1" applyAlignment="1">
      <alignment horizontal="center" vertical="center" wrapText="1"/>
    </xf>
    <xf numFmtId="0" fontId="2" fillId="0" borderId="10" xfId="0" applyFont="1" applyBorder="1" applyAlignment="1">
      <alignment horizontal="left" vertical="center"/>
    </xf>
    <xf numFmtId="0" fontId="2" fillId="0" borderId="191" xfId="0" applyFont="1" applyBorder="1" applyAlignment="1">
      <alignment horizontal="left" vertical="center"/>
    </xf>
    <xf numFmtId="0" fontId="12" fillId="0" borderId="33" xfId="0" applyFont="1" applyBorder="1" applyAlignment="1">
      <alignment horizontal="center" vertical="center" wrapText="1"/>
    </xf>
    <xf numFmtId="0" fontId="12" fillId="0" borderId="6" xfId="0" applyFont="1" applyBorder="1" applyAlignment="1">
      <alignment horizontal="center" vertical="center" wrapText="1"/>
    </xf>
    <xf numFmtId="0" fontId="2" fillId="0" borderId="166" xfId="0" applyFont="1" applyBorder="1" applyAlignment="1">
      <alignment horizontal="left" vertical="center" wrapText="1"/>
    </xf>
    <xf numFmtId="0" fontId="2" fillId="0" borderId="192" xfId="0" applyFont="1" applyBorder="1" applyAlignment="1">
      <alignment horizontal="left" vertical="center" wrapText="1"/>
    </xf>
    <xf numFmtId="0" fontId="12" fillId="0" borderId="33" xfId="0" applyFont="1" applyBorder="1" applyAlignment="1">
      <alignment horizontal="center" vertical="center"/>
    </xf>
    <xf numFmtId="0" fontId="12" fillId="0" borderId="6" xfId="0" applyFont="1" applyBorder="1" applyAlignment="1">
      <alignment horizontal="center" vertical="center"/>
    </xf>
    <xf numFmtId="0" fontId="12" fillId="0" borderId="34" xfId="0" applyFont="1" applyBorder="1" applyAlignment="1">
      <alignment horizontal="center" vertical="center"/>
    </xf>
    <xf numFmtId="0" fontId="12" fillId="0" borderId="34" xfId="0" applyFont="1" applyBorder="1" applyAlignment="1">
      <alignment horizontal="center" vertical="center" wrapText="1"/>
    </xf>
    <xf numFmtId="176" fontId="34" fillId="0" borderId="0" xfId="0" applyNumberFormat="1" applyFont="1" applyAlignment="1">
      <alignment horizontal="center" vertical="center"/>
    </xf>
    <xf numFmtId="0" fontId="13" fillId="0" borderId="166" xfId="0" applyFont="1" applyBorder="1" applyAlignment="1">
      <alignment horizontal="center" vertical="center" wrapText="1"/>
    </xf>
    <xf numFmtId="0" fontId="13" fillId="0" borderId="10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 xfId="0" applyFont="1" applyBorder="1" applyAlignment="1">
      <alignment horizontal="center" vertical="center" wrapText="1"/>
    </xf>
    <xf numFmtId="0" fontId="6" fillId="0" borderId="107" xfId="0" applyFont="1" applyBorder="1" applyAlignment="1">
      <alignment horizontal="left" vertical="top" wrapText="1"/>
    </xf>
    <xf numFmtId="0" fontId="50" fillId="3" borderId="10" xfId="0" applyFont="1" applyFill="1" applyBorder="1" applyAlignment="1">
      <alignment horizontal="center" vertical="top" wrapText="1"/>
    </xf>
    <xf numFmtId="0" fontId="50" fillId="3" borderId="42" xfId="0" applyFont="1" applyFill="1" applyBorder="1" applyAlignment="1">
      <alignment horizontal="center" vertical="top" wrapText="1"/>
    </xf>
    <xf numFmtId="0" fontId="50" fillId="3" borderId="11" xfId="0" applyFont="1" applyFill="1" applyBorder="1" applyAlignment="1">
      <alignment horizontal="center" vertical="top" wrapText="1"/>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2" fillId="0" borderId="9" xfId="0" applyFont="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xf>
    <xf numFmtId="0" fontId="30" fillId="0" borderId="43" xfId="0" applyFont="1" applyBorder="1" applyAlignment="1">
      <alignment horizontal="left" vertical="center"/>
    </xf>
    <xf numFmtId="0" fontId="30" fillId="0" borderId="0" xfId="0" applyFont="1" applyAlignment="1">
      <alignment horizontal="left" vertical="center"/>
    </xf>
    <xf numFmtId="0" fontId="12" fillId="0" borderId="3" xfId="0" applyFont="1" applyBorder="1" applyAlignment="1">
      <alignment horizontal="center" vertical="center"/>
    </xf>
    <xf numFmtId="0" fontId="12" fillId="0" borderId="27" xfId="0" applyFont="1" applyBorder="1" applyAlignment="1">
      <alignment horizontal="center" vertical="center"/>
    </xf>
    <xf numFmtId="0" fontId="12" fillId="0" borderId="4" xfId="0" applyFont="1" applyBorder="1" applyAlignment="1">
      <alignment horizontal="center" vertical="center"/>
    </xf>
    <xf numFmtId="0" fontId="11" fillId="0" borderId="176" xfId="0" applyFont="1" applyBorder="1" applyAlignment="1">
      <alignment horizontal="center" vertical="center"/>
    </xf>
    <xf numFmtId="0" fontId="11" fillId="0" borderId="177" xfId="0" applyFont="1" applyBorder="1" applyAlignment="1">
      <alignment horizontal="center" vertical="center"/>
    </xf>
    <xf numFmtId="0" fontId="30" fillId="0" borderId="43" xfId="0" applyFont="1" applyBorder="1" applyAlignment="1">
      <alignment horizontal="center" vertical="center"/>
    </xf>
    <xf numFmtId="0" fontId="30" fillId="0" borderId="0" xfId="0" applyFont="1" applyAlignment="1">
      <alignment horizontal="center" vertical="center"/>
    </xf>
    <xf numFmtId="0" fontId="12" fillId="0" borderId="7" xfId="0" applyFont="1" applyBorder="1" applyAlignment="1">
      <alignment horizontal="center" vertical="center"/>
    </xf>
    <xf numFmtId="0" fontId="12" fillId="0" borderId="171" xfId="0" applyFont="1" applyBorder="1" applyAlignment="1">
      <alignment horizontal="center" vertical="center"/>
    </xf>
    <xf numFmtId="0" fontId="12" fillId="0" borderId="15" xfId="0" applyFont="1" applyBorder="1" applyAlignment="1">
      <alignment horizontal="center" vertical="center"/>
    </xf>
    <xf numFmtId="0" fontId="11" fillId="0" borderId="148" xfId="0" applyFont="1" applyBorder="1" applyAlignment="1">
      <alignment horizontal="center" vertical="center"/>
    </xf>
    <xf numFmtId="0" fontId="11" fillId="0" borderId="149" xfId="0"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center" vertical="center" wrapText="1"/>
    </xf>
    <xf numFmtId="0" fontId="13" fillId="3" borderId="9" xfId="0" applyFont="1" applyFill="1" applyBorder="1" applyAlignment="1">
      <alignment horizontal="center" vertical="center" wrapText="1"/>
    </xf>
    <xf numFmtId="0" fontId="2" fillId="0" borderId="0" xfId="0" applyFont="1" applyAlignment="1">
      <alignment horizontal="center" vertical="center" wrapText="1"/>
    </xf>
    <xf numFmtId="0" fontId="2" fillId="0" borderId="9" xfId="4" applyFont="1" applyBorder="1" applyAlignment="1">
      <alignment horizontal="center" vertical="center" wrapText="1"/>
    </xf>
    <xf numFmtId="0" fontId="2" fillId="0" borderId="9" xfId="4" applyFont="1" applyBorder="1" applyAlignment="1">
      <alignment horizontal="center" vertical="center"/>
    </xf>
    <xf numFmtId="0" fontId="2" fillId="0" borderId="10" xfId="4" applyFont="1" applyBorder="1" applyAlignment="1">
      <alignment horizontal="center" vertical="center" wrapText="1"/>
    </xf>
    <xf numFmtId="0" fontId="2" fillId="0" borderId="11" xfId="4" applyFont="1" applyBorder="1" applyAlignment="1">
      <alignment horizontal="center" vertical="center" wrapText="1"/>
    </xf>
    <xf numFmtId="0" fontId="53" fillId="0" borderId="0" xfId="4" applyFont="1" applyAlignment="1">
      <alignment horizontal="center" vertical="center"/>
    </xf>
    <xf numFmtId="0" fontId="2" fillId="0" borderId="43" xfId="4" applyFont="1" applyBorder="1" applyAlignment="1">
      <alignment horizontal="center" vertical="center"/>
    </xf>
    <xf numFmtId="0" fontId="2" fillId="0" borderId="0" xfId="4" applyFont="1" applyAlignment="1">
      <alignment horizontal="center" vertical="center"/>
    </xf>
    <xf numFmtId="0" fontId="2" fillId="0" borderId="168" xfId="4" applyFont="1" applyBorder="1" applyAlignment="1">
      <alignment horizontal="center" vertical="center"/>
    </xf>
    <xf numFmtId="0" fontId="2" fillId="0" borderId="8" xfId="4" applyFont="1" applyBorder="1" applyAlignment="1">
      <alignment horizontal="distributed" vertical="center"/>
    </xf>
    <xf numFmtId="0" fontId="2" fillId="0" borderId="8" xfId="4" applyFont="1" applyBorder="1" applyAlignment="1">
      <alignment horizontal="left" vertical="center"/>
    </xf>
    <xf numFmtId="0" fontId="2" fillId="0" borderId="10" xfId="4" applyFont="1" applyBorder="1" applyAlignment="1">
      <alignment horizontal="center" vertical="center"/>
    </xf>
    <xf numFmtId="0" fontId="2" fillId="0" borderId="42" xfId="4" applyFont="1" applyBorder="1" applyAlignment="1">
      <alignment horizontal="center" vertical="center"/>
    </xf>
    <xf numFmtId="0" fontId="2" fillId="0" borderId="11" xfId="4" applyFont="1" applyBorder="1" applyAlignment="1">
      <alignment horizontal="center" vertical="center"/>
    </xf>
    <xf numFmtId="0" fontId="23" fillId="0" borderId="0" xfId="2" applyFont="1" applyAlignment="1" applyProtection="1">
      <alignment horizontal="center" vertical="center"/>
      <protection locked="0"/>
    </xf>
    <xf numFmtId="0" fontId="2" fillId="0" borderId="110" xfId="2" applyFont="1" applyBorder="1" applyAlignment="1" applyProtection="1">
      <alignment horizontal="center" vertical="center"/>
      <protection locked="0"/>
    </xf>
    <xf numFmtId="0" fontId="2" fillId="0" borderId="130" xfId="2" applyFont="1" applyBorder="1" applyAlignment="1" applyProtection="1">
      <alignment horizontal="center" vertical="center"/>
      <protection locked="0"/>
    </xf>
    <xf numFmtId="0" fontId="2" fillId="0" borderId="146" xfId="2" applyFont="1" applyBorder="1" applyAlignment="1" applyProtection="1">
      <alignment horizontal="center" vertical="center"/>
      <protection locked="0"/>
    </xf>
    <xf numFmtId="0" fontId="27" fillId="0" borderId="122" xfId="2" applyFont="1" applyBorder="1" applyAlignment="1">
      <alignment horizontal="center" vertical="center" wrapText="1"/>
    </xf>
    <xf numFmtId="0" fontId="27" fillId="0" borderId="123" xfId="2" applyFont="1" applyBorder="1" applyAlignment="1">
      <alignment horizontal="center" vertical="center" wrapText="1"/>
    </xf>
    <xf numFmtId="0" fontId="27" fillId="0" borderId="137" xfId="2" applyFont="1" applyBorder="1" applyAlignment="1">
      <alignment horizontal="center" vertical="center" wrapText="1"/>
    </xf>
    <xf numFmtId="0" fontId="27" fillId="0" borderId="138" xfId="2" applyFont="1" applyBorder="1" applyAlignment="1">
      <alignment horizontal="center" vertical="center" wrapText="1"/>
    </xf>
    <xf numFmtId="0" fontId="2" fillId="0" borderId="110" xfId="2" applyFont="1" applyBorder="1" applyAlignment="1" applyProtection="1">
      <alignment horizontal="center" vertical="center" wrapText="1"/>
      <protection locked="0"/>
    </xf>
    <xf numFmtId="0" fontId="2" fillId="0" borderId="0" xfId="2" applyFont="1" applyAlignment="1" applyProtection="1">
      <alignment horizontal="center" vertical="center"/>
      <protection locked="0"/>
    </xf>
    <xf numFmtId="0" fontId="12" fillId="0" borderId="30" xfId="2" applyFont="1" applyBorder="1" applyAlignment="1" applyProtection="1">
      <alignment horizontal="center" vertical="center"/>
      <protection locked="0"/>
    </xf>
    <xf numFmtId="0" fontId="12" fillId="0" borderId="29" xfId="2" applyFont="1" applyBorder="1" applyAlignment="1" applyProtection="1">
      <alignment horizontal="center" vertical="center"/>
      <protection locked="0"/>
    </xf>
    <xf numFmtId="0" fontId="24" fillId="3" borderId="122" xfId="2" applyFont="1" applyFill="1" applyBorder="1" applyAlignment="1">
      <alignment horizontal="center" vertical="center" wrapText="1"/>
    </xf>
    <xf numFmtId="0" fontId="24" fillId="3" borderId="123" xfId="2" applyFont="1" applyFill="1" applyBorder="1" applyAlignment="1">
      <alignment horizontal="center" vertical="center"/>
    </xf>
    <xf numFmtId="0" fontId="26" fillId="3" borderId="64" xfId="2" applyFont="1" applyFill="1" applyBorder="1" applyAlignment="1">
      <alignment horizontal="center" vertical="center"/>
    </xf>
    <xf numFmtId="0" fontId="26" fillId="3" borderId="65" xfId="2" applyFont="1" applyFill="1" applyBorder="1" applyAlignment="1">
      <alignment horizontal="center" vertical="center"/>
    </xf>
    <xf numFmtId="0" fontId="26" fillId="3" borderId="56" xfId="2" applyFont="1" applyFill="1" applyBorder="1" applyAlignment="1">
      <alignment horizontal="center" vertical="center"/>
    </xf>
    <xf numFmtId="49" fontId="26" fillId="3" borderId="151" xfId="2" applyNumberFormat="1" applyFont="1" applyFill="1" applyBorder="1" applyAlignment="1">
      <alignment horizontal="center" vertical="center" wrapText="1"/>
    </xf>
    <xf numFmtId="49" fontId="26" fillId="3" borderId="152" xfId="2" applyNumberFormat="1" applyFont="1" applyFill="1" applyBorder="1" applyAlignment="1">
      <alignment horizontal="center" vertical="center"/>
    </xf>
    <xf numFmtId="0" fontId="29" fillId="0" borderId="73" xfId="2" applyFont="1" applyBorder="1" applyAlignment="1">
      <alignment horizontal="center" vertical="center"/>
    </xf>
    <xf numFmtId="0" fontId="29" fillId="0" borderId="74" xfId="2" applyFont="1" applyBorder="1" applyAlignment="1">
      <alignment horizontal="center" vertical="center"/>
    </xf>
    <xf numFmtId="0" fontId="9" fillId="0" borderId="53" xfId="2" applyFont="1" applyBorder="1" applyAlignment="1">
      <alignment horizontal="center" vertical="center" wrapText="1"/>
    </xf>
    <xf numFmtId="0" fontId="9" fillId="0" borderId="105" xfId="2" applyFont="1" applyBorder="1" applyAlignment="1">
      <alignment horizontal="center" vertical="center" wrapText="1"/>
    </xf>
    <xf numFmtId="0" fontId="9" fillId="0" borderId="58" xfId="2" applyFont="1" applyBorder="1" applyAlignment="1">
      <alignment horizontal="center" vertical="center" wrapText="1"/>
    </xf>
    <xf numFmtId="0" fontId="9" fillId="0" borderId="106" xfId="2" applyFont="1" applyBorder="1" applyAlignment="1">
      <alignment horizontal="center" vertical="center" wrapText="1"/>
    </xf>
    <xf numFmtId="0" fontId="26" fillId="3" borderId="124" xfId="2" applyFont="1" applyFill="1" applyBorder="1" applyAlignment="1">
      <alignment horizontal="center" vertical="center"/>
    </xf>
    <xf numFmtId="0" fontId="26" fillId="3" borderId="123" xfId="2" applyFont="1" applyFill="1" applyBorder="1" applyAlignment="1">
      <alignment horizontal="center" vertical="center"/>
    </xf>
    <xf numFmtId="0" fontId="12" fillId="0" borderId="28" xfId="2" applyFont="1" applyBorder="1" applyAlignment="1" applyProtection="1">
      <alignment horizontal="center" vertical="center"/>
      <protection locked="0"/>
    </xf>
    <xf numFmtId="0" fontId="26" fillId="3" borderId="125" xfId="2" applyFont="1" applyFill="1" applyBorder="1" applyAlignment="1">
      <alignment horizontal="center" vertical="center"/>
    </xf>
    <xf numFmtId="0" fontId="27" fillId="0" borderId="55" xfId="2" applyFont="1" applyBorder="1" applyAlignment="1">
      <alignment horizontal="center" vertical="center" wrapText="1"/>
    </xf>
    <xf numFmtId="0" fontId="27" fillId="0" borderId="56" xfId="2" applyFont="1" applyBorder="1" applyAlignment="1">
      <alignment horizontal="center" vertical="center" wrapText="1"/>
    </xf>
    <xf numFmtId="0" fontId="27" fillId="0" borderId="57" xfId="2" applyFont="1" applyBorder="1" applyAlignment="1">
      <alignment horizontal="center" vertical="center" wrapText="1"/>
    </xf>
    <xf numFmtId="0" fontId="27" fillId="0" borderId="66" xfId="2" applyFont="1" applyBorder="1" applyAlignment="1">
      <alignment horizontal="center" vertical="center" wrapText="1"/>
    </xf>
    <xf numFmtId="0" fontId="29" fillId="0" borderId="28" xfId="2" applyFont="1" applyBorder="1" applyAlignment="1">
      <alignment horizontal="center" vertical="center"/>
    </xf>
    <xf numFmtId="0" fontId="29" fillId="0" borderId="29" xfId="2" applyFont="1" applyBorder="1" applyAlignment="1">
      <alignment horizontal="center" vertical="center"/>
    </xf>
    <xf numFmtId="0" fontId="51" fillId="0" borderId="10" xfId="6" applyFont="1" applyBorder="1" applyAlignment="1">
      <alignment horizontal="center" vertical="center" wrapText="1"/>
    </xf>
    <xf numFmtId="0" fontId="51" fillId="0" borderId="42" xfId="6" applyFont="1" applyBorder="1" applyAlignment="1">
      <alignment horizontal="center" vertical="center" wrapText="1"/>
    </xf>
    <xf numFmtId="0" fontId="51" fillId="0" borderId="9" xfId="6" applyFont="1" applyBorder="1" applyAlignment="1">
      <alignment horizontal="center" vertical="center" wrapText="1"/>
    </xf>
  </cellXfs>
  <cellStyles count="7">
    <cellStyle name="ハイパーリンク" xfId="1" builtinId="8"/>
    <cellStyle name="ハイパーリンク 2" xfId="3" xr:uid="{00000000-0005-0000-0000-000001000000}"/>
    <cellStyle name="ハイパーリンク 3" xfId="5" xr:uid="{00000000-0005-0000-0000-000002000000}"/>
    <cellStyle name="標準" xfId="0" builtinId="0"/>
    <cellStyle name="標準 2" xfId="2" xr:uid="{00000000-0005-0000-0000-000004000000}"/>
    <cellStyle name="標準 3" xfId="4" xr:uid="{00000000-0005-0000-0000-000005000000}"/>
    <cellStyle name="標準_顧客管理me" xfId="6" xr:uid="{00000000-0005-0000-0000-000006000000}"/>
  </cellStyles>
  <dxfs count="5">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s>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277090</xdr:colOff>
      <xdr:row>2</xdr:row>
      <xdr:rowOff>190500</xdr:rowOff>
    </xdr:from>
    <xdr:to>
      <xdr:col>10</xdr:col>
      <xdr:colOff>1191490</xdr:colOff>
      <xdr:row>5</xdr:row>
      <xdr:rowOff>351559</xdr:rowOff>
    </xdr:to>
    <xdr:sp macro="" textlink="">
      <xdr:nvSpPr>
        <xdr:cNvPr id="2" name="AutoShape 8">
          <a:extLst>
            <a:ext uri="{FF2B5EF4-FFF2-40B4-BE49-F238E27FC236}">
              <a16:creationId xmlns:a16="http://schemas.microsoft.com/office/drawing/2014/main" id="{00000000-0008-0000-0100-00000C000000}"/>
            </a:ext>
          </a:extLst>
        </xdr:cNvPr>
        <xdr:cNvSpPr>
          <a:spLocks noChangeArrowheads="1"/>
        </xdr:cNvSpPr>
      </xdr:nvSpPr>
      <xdr:spPr bwMode="auto">
        <a:xfrm>
          <a:off x="11178886" y="623455"/>
          <a:ext cx="3191740" cy="1208809"/>
        </a:xfrm>
        <a:prstGeom prst="wedgeRectCallout">
          <a:avLst>
            <a:gd name="adj1" fmla="val 29575"/>
            <a:gd name="adj2" fmla="val -62568"/>
          </a:avLst>
        </a:prstGeom>
        <a:solidFill>
          <a:srgbClr val="FFFFFF"/>
        </a:solidFill>
        <a:ln w="38100">
          <a:solidFill>
            <a:srgbClr val="FF0000"/>
          </a:solidFill>
          <a:miter lim="800000"/>
          <a:headEnd/>
          <a:tailEnd/>
        </a:ln>
      </xdr:spPr>
      <xdr:txBody>
        <a:bodyPr vertOverflow="clip" wrap="square" lIns="27432" tIns="18288" rIns="0" bIns="0" anchor="t" upright="1"/>
        <a:lstStyle/>
        <a:p>
          <a:r>
            <a:rPr kumimoji="1" lang="ja-JP" altLang="ja-JP" sz="1300">
              <a:effectLst/>
              <a:latin typeface="+mn-lt"/>
              <a:ea typeface="+mn-ea"/>
              <a:cs typeface="+mn-cs"/>
            </a:rPr>
            <a:t>初回申込日は必ずご記入下さい。</a:t>
          </a:r>
          <a:endParaRPr lang="ja-JP" altLang="ja-JP" sz="1300">
            <a:effectLst/>
          </a:endParaRPr>
        </a:p>
        <a:p>
          <a:r>
            <a:rPr kumimoji="1" lang="ja-JP" altLang="ja-JP" sz="1300">
              <a:effectLst/>
              <a:latin typeface="+mn-lt"/>
              <a:ea typeface="+mn-ea"/>
              <a:cs typeface="+mn-cs"/>
            </a:rPr>
            <a:t>また、追加でコンテンツをお申込み頂く場合は、その申込日を更新日にご記入ください。（初回申込日は変えないで下さい）</a:t>
          </a:r>
          <a:endParaRPr lang="ja-JP" altLang="ja-JP" sz="1300">
            <a:effectLst/>
          </a:endParaRPr>
        </a:p>
      </xdr:txBody>
    </xdr:sp>
    <xdr:clientData/>
  </xdr:twoCellAnchor>
  <xdr:twoCellAnchor>
    <xdr:from>
      <xdr:col>7</xdr:col>
      <xdr:colOff>1117023</xdr:colOff>
      <xdr:row>10</xdr:row>
      <xdr:rowOff>95250</xdr:rowOff>
    </xdr:from>
    <xdr:to>
      <xdr:col>11</xdr:col>
      <xdr:colOff>1256145</xdr:colOff>
      <xdr:row>13</xdr:row>
      <xdr:rowOff>27131</xdr:rowOff>
    </xdr:to>
    <xdr:sp macro="" textlink="">
      <xdr:nvSpPr>
        <xdr:cNvPr id="3" name="テキスト ボックス 2">
          <a:extLst>
            <a:ext uri="{FF2B5EF4-FFF2-40B4-BE49-F238E27FC236}">
              <a16:creationId xmlns:a16="http://schemas.microsoft.com/office/drawing/2014/main" id="{00000000-0008-0000-0100-000007000000}"/>
            </a:ext>
          </a:extLst>
        </xdr:cNvPr>
        <xdr:cNvSpPr txBox="1"/>
      </xdr:nvSpPr>
      <xdr:spPr>
        <a:xfrm>
          <a:off x="10797887" y="3273137"/>
          <a:ext cx="5213349" cy="118744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t>フルパックには「リード表」「問題集」「要点集」が含まれます</a:t>
          </a:r>
          <a:r>
            <a:rPr kumimoji="1" lang="ja-JP" altLang="en-US" sz="1400"/>
            <a:t>ので、フルパックご購入の方はフルパック欄のみご記入ください。</a:t>
          </a:r>
        </a:p>
      </xdr:txBody>
    </xdr:sp>
    <xdr:clientData/>
  </xdr:twoCellAnchor>
  <xdr:twoCellAnchor>
    <xdr:from>
      <xdr:col>7</xdr:col>
      <xdr:colOff>1108364</xdr:colOff>
      <xdr:row>13</xdr:row>
      <xdr:rowOff>199159</xdr:rowOff>
    </xdr:from>
    <xdr:to>
      <xdr:col>11</xdr:col>
      <xdr:colOff>1260186</xdr:colOff>
      <xdr:row>15</xdr:row>
      <xdr:rowOff>238415</xdr:rowOff>
    </xdr:to>
    <xdr:sp macro="" textlink="">
      <xdr:nvSpPr>
        <xdr:cNvPr id="4" name="テキスト ボックス 3">
          <a:extLst>
            <a:ext uri="{FF2B5EF4-FFF2-40B4-BE49-F238E27FC236}">
              <a16:creationId xmlns:a16="http://schemas.microsoft.com/office/drawing/2014/main" id="{00000000-0008-0000-0100-000003000000}"/>
            </a:ext>
          </a:extLst>
        </xdr:cNvPr>
        <xdr:cNvSpPr txBox="1"/>
      </xdr:nvSpPr>
      <xdr:spPr>
        <a:xfrm>
          <a:off x="10789228" y="4632614"/>
          <a:ext cx="5226049" cy="7839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t>納品希望日および納品先は必ずご記入ください。</a:t>
          </a:r>
          <a:endParaRPr kumimoji="1" lang="en-US" altLang="ja-JP" sz="1300" b="1"/>
        </a:p>
        <a:p>
          <a:r>
            <a:rPr kumimoji="1" lang="ja-JP" altLang="en-US" sz="1200"/>
            <a:t>記載が無い場合は納品可能日以降、順次本社に一括納品させて頂きます。</a:t>
          </a:r>
        </a:p>
      </xdr:txBody>
    </xdr:sp>
    <xdr:clientData/>
  </xdr:twoCellAnchor>
  <xdr:twoCellAnchor>
    <xdr:from>
      <xdr:col>7</xdr:col>
      <xdr:colOff>190500</xdr:colOff>
      <xdr:row>18</xdr:row>
      <xdr:rowOff>69272</xdr:rowOff>
    </xdr:from>
    <xdr:to>
      <xdr:col>11</xdr:col>
      <xdr:colOff>456622</xdr:colOff>
      <xdr:row>20</xdr:row>
      <xdr:rowOff>281851</xdr:rowOff>
    </xdr:to>
    <xdr:sp macro="" textlink="">
      <xdr:nvSpPr>
        <xdr:cNvPr id="5" name="テキスト ボックス 4">
          <a:extLst>
            <a:ext uri="{FF2B5EF4-FFF2-40B4-BE49-F238E27FC236}">
              <a16:creationId xmlns:a16="http://schemas.microsoft.com/office/drawing/2014/main" id="{00000000-0008-0000-0100-000008000000}"/>
            </a:ext>
          </a:extLst>
        </xdr:cNvPr>
        <xdr:cNvSpPr txBox="1"/>
      </xdr:nvSpPr>
      <xdr:spPr>
        <a:xfrm>
          <a:off x="9871364" y="6156614"/>
          <a:ext cx="5340349" cy="109580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t>フルパックには「</a:t>
          </a:r>
          <a:r>
            <a:rPr kumimoji="1" lang="en-US" altLang="ja-JP" sz="1500" b="1"/>
            <a:t>e-Drill</a:t>
          </a:r>
          <a:r>
            <a:rPr kumimoji="1" lang="ja-JP" altLang="en-US" sz="1500" b="1"/>
            <a:t>」「重要ポイント講座」が含まれますので、フルパックご購入の方はフルパック欄のみご記入ください。（注）「</a:t>
          </a:r>
          <a:r>
            <a:rPr kumimoji="1" lang="en-US" altLang="ja-JP" sz="1500" b="1"/>
            <a:t>Web</a:t>
          </a:r>
          <a:r>
            <a:rPr kumimoji="1" lang="ja-JP" altLang="en-US" sz="1500" b="1"/>
            <a:t>実力確認テスト」は別売りとなります。</a:t>
          </a:r>
        </a:p>
      </xdr:txBody>
    </xdr:sp>
    <xdr:clientData/>
  </xdr:twoCellAnchor>
  <xdr:twoCellAnchor>
    <xdr:from>
      <xdr:col>7</xdr:col>
      <xdr:colOff>225138</xdr:colOff>
      <xdr:row>21</xdr:row>
      <xdr:rowOff>69274</xdr:rowOff>
    </xdr:from>
    <xdr:to>
      <xdr:col>10</xdr:col>
      <xdr:colOff>1481860</xdr:colOff>
      <xdr:row>22</xdr:row>
      <xdr:rowOff>302823</xdr:rowOff>
    </xdr:to>
    <xdr:sp macro="" textlink="">
      <xdr:nvSpPr>
        <xdr:cNvPr id="6" name="テキスト ボックス 5">
          <a:extLst>
            <a:ext uri="{FF2B5EF4-FFF2-40B4-BE49-F238E27FC236}">
              <a16:creationId xmlns:a16="http://schemas.microsoft.com/office/drawing/2014/main" id="{00000000-0008-0000-0100-000004000000}"/>
            </a:ext>
          </a:extLst>
        </xdr:cNvPr>
        <xdr:cNvSpPr txBox="1"/>
      </xdr:nvSpPr>
      <xdr:spPr>
        <a:xfrm>
          <a:off x="9854047" y="7481456"/>
          <a:ext cx="4754995" cy="35477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t>WEB</a:t>
          </a:r>
          <a:r>
            <a:rPr kumimoji="1" lang="ja-JP" altLang="en-US" sz="1300"/>
            <a:t>の開講日は、</a:t>
          </a:r>
          <a:r>
            <a:rPr kumimoji="1" lang="ja-JP" altLang="en-US" sz="1400" b="1"/>
            <a:t>申込書受領日の</a:t>
          </a:r>
          <a:r>
            <a:rPr kumimoji="1" lang="en-US" altLang="ja-JP" sz="1400" b="1"/>
            <a:t>5</a:t>
          </a:r>
          <a:r>
            <a:rPr kumimoji="1" lang="ja-JP" altLang="en-US" sz="1400" b="1"/>
            <a:t>営業日以降</a:t>
          </a:r>
          <a:r>
            <a:rPr kumimoji="1" lang="ja-JP" altLang="en-US" sz="1300"/>
            <a:t>となります。</a:t>
          </a:r>
        </a:p>
      </xdr:txBody>
    </xdr:sp>
    <xdr:clientData/>
  </xdr:twoCellAnchor>
  <xdr:twoCellAnchor>
    <xdr:from>
      <xdr:col>7</xdr:col>
      <xdr:colOff>789215</xdr:colOff>
      <xdr:row>44</xdr:row>
      <xdr:rowOff>47625</xdr:rowOff>
    </xdr:from>
    <xdr:to>
      <xdr:col>10</xdr:col>
      <xdr:colOff>1495176</xdr:colOff>
      <xdr:row>51</xdr:row>
      <xdr:rowOff>168315</xdr:rowOff>
    </xdr:to>
    <xdr:sp macro="" textlink="">
      <xdr:nvSpPr>
        <xdr:cNvPr id="7" name="テキスト ボックス 6">
          <a:extLst>
            <a:ext uri="{FF2B5EF4-FFF2-40B4-BE49-F238E27FC236}">
              <a16:creationId xmlns:a16="http://schemas.microsoft.com/office/drawing/2014/main" id="{00000000-0008-0000-0100-000006000000}"/>
            </a:ext>
          </a:extLst>
        </xdr:cNvPr>
        <xdr:cNvSpPr txBox="1"/>
      </xdr:nvSpPr>
      <xdr:spPr>
        <a:xfrm>
          <a:off x="10409465" y="15974786"/>
          <a:ext cx="4196194" cy="2250208"/>
        </a:xfrm>
        <a:prstGeom prst="rect">
          <a:avLst/>
        </a:prstGeom>
        <a:solidFill>
          <a:schemeClr val="bg1"/>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400" b="1"/>
            <a:t>・納品形態・納品希望日・納品先は、必ずご記入ください。</a:t>
          </a:r>
          <a:r>
            <a:rPr kumimoji="1" lang="ja-JP" altLang="en-US" sz="1400"/>
            <a:t>記載が無い場合、セット納品で納品可能日以降順次本社に一括納品させて頂きます。</a:t>
          </a:r>
          <a:endParaRPr kumimoji="1" lang="en-US" altLang="ja-JP" sz="1400"/>
        </a:p>
        <a:p>
          <a:r>
            <a:rPr kumimoji="1" lang="ja-JP" altLang="en-US" sz="1400"/>
            <a:t>・セット納品は</a:t>
          </a:r>
          <a:r>
            <a:rPr kumimoji="1" lang="en-US" altLang="ja-JP" sz="1400"/>
            <a:t>3</a:t>
          </a:r>
          <a:r>
            <a:rPr kumimoji="1" lang="ja-JP" altLang="en-US" sz="1400"/>
            <a:t>科目セットおよび</a:t>
          </a:r>
          <a:r>
            <a:rPr kumimoji="1" lang="en-US" altLang="ja-JP" sz="1400"/>
            <a:t>MR</a:t>
          </a:r>
          <a:r>
            <a:rPr kumimoji="1" lang="ja-JP" altLang="en-US" sz="1400"/>
            <a:t>総論のみとなります。（</a:t>
          </a:r>
          <a:r>
            <a:rPr kumimoji="1" lang="ja-JP" altLang="en-US" sz="1400" b="1"/>
            <a:t>医薬品情報・疾病と治療のみのセットはご用意しておりませんので、バラ納品のみとなります。</a:t>
          </a:r>
          <a:r>
            <a:rPr kumimoji="1" lang="ja-JP" altLang="en-US" sz="1400"/>
            <a:t>）</a:t>
          </a:r>
          <a:endParaRPr kumimoji="1" lang="en-US" altLang="ja-JP" sz="1400"/>
        </a:p>
        <a:p>
          <a:endParaRPr kumimoji="1" lang="en-US" altLang="ja-JP" sz="1400"/>
        </a:p>
        <a:p>
          <a:endParaRPr kumimoji="1" lang="en-US" altLang="ja-JP" sz="1100"/>
        </a:p>
        <a:p>
          <a:endParaRPr kumimoji="1" lang="ja-JP" altLang="en-US" sz="1100"/>
        </a:p>
      </xdr:txBody>
    </xdr:sp>
    <xdr:clientData/>
  </xdr:twoCellAnchor>
  <xdr:twoCellAnchor>
    <xdr:from>
      <xdr:col>8</xdr:col>
      <xdr:colOff>850447</xdr:colOff>
      <xdr:row>54</xdr:row>
      <xdr:rowOff>367392</xdr:rowOff>
    </xdr:from>
    <xdr:to>
      <xdr:col>10</xdr:col>
      <xdr:colOff>1503094</xdr:colOff>
      <xdr:row>59</xdr:row>
      <xdr:rowOff>111990</xdr:rowOff>
    </xdr:to>
    <xdr:sp macro="" textlink="">
      <xdr:nvSpPr>
        <xdr:cNvPr id="8" name="テキスト ボックス 7">
          <a:extLst>
            <a:ext uri="{FF2B5EF4-FFF2-40B4-BE49-F238E27FC236}">
              <a16:creationId xmlns:a16="http://schemas.microsoft.com/office/drawing/2014/main" id="{00000000-0008-0000-0100-000009000000}"/>
            </a:ext>
          </a:extLst>
        </xdr:cNvPr>
        <xdr:cNvSpPr txBox="1"/>
      </xdr:nvSpPr>
      <xdr:spPr>
        <a:xfrm>
          <a:off x="11688537" y="19396982"/>
          <a:ext cx="2925040" cy="12549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納品先が</a:t>
          </a:r>
          <a:r>
            <a:rPr kumimoji="1" lang="en-US" altLang="ja-JP" sz="1600" b="1"/>
            <a:t>2</a:t>
          </a:r>
          <a:r>
            <a:rPr kumimoji="1" lang="ja-JP" altLang="en-US" sz="1600" b="1"/>
            <a:t>ヵ所以上となり、申込書に記載出来ない場合、必ず営業担当までご相談ください。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rgbClr val="FF0000"/>
          </a:solidFill>
        </a:ln>
      </a:spPr>
      <a:bodyPr vertOverflow="clip" horzOverflow="clip" wrap="square" rtlCol="0" anchor="t"/>
      <a:lstStyle>
        <a:defPPr>
          <a:defRPr kumimoji="1" sz="1200" b="1"/>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t-yakugaku@yakuzemi.ac.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t-yakugaku@yakuzemi.ac.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1"/>
  <sheetViews>
    <sheetView showGridLines="0" tabSelected="1" view="pageBreakPreview" zoomScale="85" zoomScaleNormal="100" zoomScaleSheetLayoutView="85" workbookViewId="0">
      <pane ySplit="2" topLeftCell="A27" activePane="bottomLeft" state="frozen"/>
      <selection pane="bottomLeft" activeCell="A3" sqref="A3:K3"/>
    </sheetView>
  </sheetViews>
  <sheetFormatPr defaultColWidth="9" defaultRowHeight="15"/>
  <cols>
    <col min="1" max="1" width="28.875" style="317" customWidth="1"/>
    <col min="2" max="2" width="18" style="317" customWidth="1"/>
    <col min="3" max="3" width="17.5" style="317" customWidth="1"/>
    <col min="4" max="7" width="15.625" style="317" customWidth="1"/>
    <col min="8" max="8" width="16" style="323" customWidth="1"/>
    <col min="9" max="9" width="16" style="317" customWidth="1"/>
    <col min="10" max="10" width="13.875" style="382" customWidth="1"/>
    <col min="11" max="11" width="20.625" style="382" customWidth="1"/>
    <col min="12" max="12" width="28.25" style="317" bestFit="1" customWidth="1"/>
    <col min="13" max="16" width="17.5" style="317" customWidth="1"/>
    <col min="17" max="17" width="3.625" style="317" customWidth="1"/>
    <col min="18" max="16384" width="9" style="317"/>
  </cols>
  <sheetData>
    <row r="1" spans="1:15" ht="16.899999999999999" customHeight="1">
      <c r="H1" s="317"/>
      <c r="I1" s="318"/>
      <c r="J1" s="319" t="s">
        <v>0</v>
      </c>
      <c r="K1" s="320">
        <v>44879</v>
      </c>
    </row>
    <row r="2" spans="1:15" ht="16.899999999999999" customHeight="1">
      <c r="H2" s="317"/>
      <c r="I2" s="318"/>
      <c r="J2" s="319" t="s">
        <v>1</v>
      </c>
      <c r="K2" s="321"/>
    </row>
    <row r="3" spans="1:15" ht="45.75" customHeight="1">
      <c r="A3" s="524" t="s">
        <v>2</v>
      </c>
      <c r="B3" s="524"/>
      <c r="C3" s="524"/>
      <c r="D3" s="524"/>
      <c r="E3" s="524"/>
      <c r="F3" s="524"/>
      <c r="G3" s="524"/>
      <c r="H3" s="524"/>
      <c r="I3" s="524"/>
      <c r="J3" s="524"/>
      <c r="K3" s="524"/>
    </row>
    <row r="4" spans="1:15" ht="23.25" customHeight="1">
      <c r="A4" s="322"/>
      <c r="B4" s="535" t="s">
        <v>3</v>
      </c>
      <c r="C4" s="535"/>
      <c r="D4" s="535"/>
      <c r="E4" s="535"/>
      <c r="F4" s="535"/>
      <c r="G4" s="535"/>
      <c r="H4" s="535"/>
      <c r="I4" s="535"/>
      <c r="J4" s="525"/>
      <c r="K4" s="525"/>
    </row>
    <row r="5" spans="1:15" ht="13.5" customHeight="1">
      <c r="A5" s="323"/>
      <c r="B5" s="323"/>
      <c r="C5" s="323"/>
      <c r="D5" s="323"/>
      <c r="E5" s="323"/>
      <c r="F5" s="323"/>
      <c r="G5" s="323"/>
      <c r="I5" s="323"/>
      <c r="J5" s="319"/>
      <c r="K5" s="320"/>
    </row>
    <row r="6" spans="1:15" ht="35.1" customHeight="1">
      <c r="A6" s="532" t="s">
        <v>4</v>
      </c>
      <c r="B6" s="533"/>
      <c r="C6" s="534"/>
      <c r="D6" s="324" t="s">
        <v>5</v>
      </c>
      <c r="E6" s="324" t="s">
        <v>6</v>
      </c>
      <c r="F6" s="445" t="s">
        <v>7</v>
      </c>
      <c r="G6" s="445" t="s">
        <v>8</v>
      </c>
      <c r="H6" s="445" t="s">
        <v>9</v>
      </c>
      <c r="I6" s="527" t="s">
        <v>10</v>
      </c>
      <c r="J6" s="528"/>
      <c r="K6" s="528"/>
    </row>
    <row r="7" spans="1:15" ht="31.9" customHeight="1">
      <c r="A7" s="536" t="s">
        <v>11</v>
      </c>
      <c r="B7" s="537"/>
      <c r="C7" s="538"/>
      <c r="D7" s="325" t="s">
        <v>12</v>
      </c>
      <c r="E7" s="325" t="s">
        <v>12</v>
      </c>
      <c r="F7" s="325" t="s">
        <v>12</v>
      </c>
      <c r="G7" s="325" t="s">
        <v>12</v>
      </c>
      <c r="H7" s="325" t="s">
        <v>12</v>
      </c>
      <c r="I7" s="482"/>
      <c r="J7" s="483"/>
      <c r="K7" s="483"/>
    </row>
    <row r="8" spans="1:15" s="346" customFormat="1" ht="20.100000000000001" customHeight="1">
      <c r="A8" s="326" t="s">
        <v>13</v>
      </c>
      <c r="B8" s="347"/>
      <c r="C8" s="347"/>
      <c r="D8" s="347"/>
      <c r="E8" s="347"/>
      <c r="F8" s="347"/>
      <c r="G8" s="347"/>
      <c r="H8" s="347"/>
      <c r="I8" s="347"/>
      <c r="J8" s="347"/>
      <c r="K8" s="347"/>
    </row>
    <row r="9" spans="1:15" s="346" customFormat="1" ht="20.100000000000001" customHeight="1">
      <c r="A9" s="326" t="s">
        <v>14</v>
      </c>
      <c r="B9" s="347"/>
      <c r="C9" s="347"/>
      <c r="D9" s="347"/>
      <c r="E9" s="347"/>
      <c r="F9" s="347"/>
      <c r="G9" s="347"/>
      <c r="H9" s="347"/>
      <c r="I9" s="347"/>
      <c r="J9" s="347"/>
      <c r="K9" s="347"/>
    </row>
    <row r="10" spans="1:15" s="348" customFormat="1" ht="27" customHeight="1">
      <c r="A10" s="327"/>
      <c r="B10" s="328"/>
      <c r="C10" s="328"/>
      <c r="D10" s="327"/>
      <c r="E10" s="327"/>
      <c r="F10" s="327"/>
      <c r="G10" s="329" t="s">
        <v>15</v>
      </c>
      <c r="H10" s="328"/>
      <c r="I10" s="328"/>
      <c r="J10" s="330"/>
      <c r="K10" s="330"/>
    </row>
    <row r="11" spans="1:15" ht="35.1" customHeight="1">
      <c r="A11" s="532" t="s">
        <v>16</v>
      </c>
      <c r="B11" s="533"/>
      <c r="C11" s="534"/>
      <c r="D11" s="324" t="s">
        <v>17</v>
      </c>
      <c r="E11" s="324" t="s">
        <v>18</v>
      </c>
      <c r="F11" s="324" t="s">
        <v>19</v>
      </c>
      <c r="G11" s="324" t="s">
        <v>20</v>
      </c>
      <c r="H11" s="445" t="s">
        <v>21</v>
      </c>
      <c r="I11" s="331" t="s">
        <v>22</v>
      </c>
      <c r="J11" s="331"/>
      <c r="K11" s="331"/>
      <c r="L11" s="447"/>
      <c r="M11" s="447"/>
      <c r="N11" s="323"/>
      <c r="O11" s="323"/>
    </row>
    <row r="12" spans="1:15" ht="35.1" customHeight="1" thickBot="1">
      <c r="A12" s="531" t="s">
        <v>23</v>
      </c>
      <c r="B12" s="539" t="s">
        <v>24</v>
      </c>
      <c r="C12" s="540"/>
      <c r="D12" s="332" t="s">
        <v>25</v>
      </c>
      <c r="E12" s="332" t="s">
        <v>25</v>
      </c>
      <c r="F12" s="332" t="s">
        <v>25</v>
      </c>
      <c r="G12" s="333" t="s">
        <v>26</v>
      </c>
      <c r="H12" s="334"/>
      <c r="I12" s="529"/>
      <c r="J12" s="517"/>
      <c r="K12" s="517"/>
    </row>
    <row r="13" spans="1:15" ht="29.85" customHeight="1">
      <c r="A13" s="531"/>
      <c r="B13" s="541" t="s">
        <v>27</v>
      </c>
      <c r="C13" s="542"/>
      <c r="D13" s="335" t="s">
        <v>28</v>
      </c>
      <c r="E13" s="335" t="s">
        <v>28</v>
      </c>
      <c r="F13" s="335" t="s">
        <v>28</v>
      </c>
      <c r="G13" s="336"/>
      <c r="H13" s="337"/>
      <c r="I13" s="529"/>
      <c r="J13" s="517"/>
      <c r="K13" s="517"/>
    </row>
    <row r="14" spans="1:15" ht="29.85" customHeight="1">
      <c r="A14" s="531"/>
      <c r="B14" s="543" t="s">
        <v>29</v>
      </c>
      <c r="C14" s="544"/>
      <c r="D14" s="338" t="s">
        <v>28</v>
      </c>
      <c r="E14" s="338" t="s">
        <v>28</v>
      </c>
      <c r="F14" s="338" t="s">
        <v>28</v>
      </c>
      <c r="G14" s="339"/>
      <c r="H14" s="340"/>
      <c r="I14" s="529"/>
      <c r="J14" s="517"/>
      <c r="K14" s="517"/>
    </row>
    <row r="15" spans="1:15" ht="29.85" customHeight="1">
      <c r="A15" s="531"/>
      <c r="B15" s="545" t="s">
        <v>30</v>
      </c>
      <c r="C15" s="546"/>
      <c r="D15" s="341" t="s">
        <v>28</v>
      </c>
      <c r="E15" s="341" t="s">
        <v>28</v>
      </c>
      <c r="F15" s="341" t="s">
        <v>28</v>
      </c>
      <c r="G15" s="342"/>
      <c r="H15" s="343"/>
      <c r="I15" s="529"/>
      <c r="J15" s="517"/>
      <c r="K15" s="517"/>
    </row>
    <row r="16" spans="1:15" s="346" customFormat="1" ht="19.899999999999999" customHeight="1">
      <c r="A16" s="326" t="s">
        <v>31</v>
      </c>
      <c r="B16" s="380"/>
      <c r="C16" s="380"/>
      <c r="D16" s="344"/>
      <c r="E16" s="344"/>
      <c r="F16" s="344"/>
      <c r="G16" s="344"/>
      <c r="H16" s="345"/>
      <c r="J16" s="347"/>
      <c r="K16" s="347"/>
    </row>
    <row r="17" spans="1:20" s="348" customFormat="1" ht="17.25" customHeight="1" thickBot="1">
      <c r="A17" s="327"/>
      <c r="B17" s="327"/>
      <c r="C17" s="327"/>
      <c r="D17" s="327"/>
      <c r="E17" s="327"/>
      <c r="F17" s="327"/>
      <c r="G17" s="328" t="s">
        <v>32</v>
      </c>
      <c r="I17" s="349"/>
      <c r="J17" s="350"/>
      <c r="K17" s="350"/>
      <c r="L17" s="458"/>
      <c r="M17" s="458"/>
      <c r="N17" s="458"/>
      <c r="O17" s="458"/>
      <c r="P17" s="458"/>
      <c r="Q17" s="458"/>
      <c r="R17" s="458"/>
      <c r="S17" s="458"/>
      <c r="T17" s="458"/>
    </row>
    <row r="18" spans="1:20" ht="35.1" customHeight="1">
      <c r="A18" s="493" t="s">
        <v>33</v>
      </c>
      <c r="B18" s="494"/>
      <c r="C18" s="547"/>
      <c r="D18" s="351" t="s">
        <v>17</v>
      </c>
      <c r="E18" s="352" t="s">
        <v>18</v>
      </c>
      <c r="F18" s="353" t="s">
        <v>19</v>
      </c>
      <c r="G18" s="354" t="s">
        <v>34</v>
      </c>
      <c r="H18" s="527" t="s">
        <v>22</v>
      </c>
      <c r="I18" s="528"/>
      <c r="J18" s="528"/>
      <c r="K18" s="317"/>
      <c r="L18" s="448"/>
      <c r="M18" s="448"/>
      <c r="N18" s="448" t="s">
        <v>17</v>
      </c>
      <c r="O18" s="448" t="s">
        <v>18</v>
      </c>
      <c r="P18" s="448" t="s">
        <v>19</v>
      </c>
      <c r="Q18" s="449"/>
      <c r="R18" s="449"/>
      <c r="S18" s="449"/>
      <c r="T18" s="449"/>
    </row>
    <row r="19" spans="1:20" ht="35.1" customHeight="1">
      <c r="A19" s="469" t="s">
        <v>35</v>
      </c>
      <c r="B19" s="472" t="s">
        <v>36</v>
      </c>
      <c r="C19" s="473"/>
      <c r="D19" s="355" t="s">
        <v>12</v>
      </c>
      <c r="E19" s="356" t="s">
        <v>12</v>
      </c>
      <c r="F19" s="357" t="s">
        <v>12</v>
      </c>
      <c r="G19" s="358"/>
      <c r="H19" s="482"/>
      <c r="I19" s="483"/>
      <c r="J19" s="483"/>
      <c r="K19" s="317"/>
      <c r="L19" s="464" t="str">
        <f>A19</f>
        <v>完全攻略Web 2023</v>
      </c>
      <c r="M19" s="450" t="s">
        <v>37</v>
      </c>
      <c r="N19" s="450">
        <f>COUNTIFS('登録フォーム(完全攻略Web)'!J$12:J$111,"○")</f>
        <v>0</v>
      </c>
      <c r="O19" s="450">
        <f>COUNTIFS('登録フォーム(完全攻略Web)'!K$12:K$111,"○")</f>
        <v>0</v>
      </c>
      <c r="P19" s="450">
        <f>COUNTIFS('登録フォーム(完全攻略Web)'!L$12:L$111,"○")</f>
        <v>0</v>
      </c>
      <c r="Q19" s="449"/>
      <c r="R19" s="449"/>
      <c r="S19" s="449"/>
      <c r="T19" s="449"/>
    </row>
    <row r="20" spans="1:20" ht="35.1" customHeight="1">
      <c r="A20" s="470"/>
      <c r="B20" s="474" t="s">
        <v>38</v>
      </c>
      <c r="C20" s="475"/>
      <c r="D20" s="359" t="s">
        <v>12</v>
      </c>
      <c r="E20" s="360" t="s">
        <v>12</v>
      </c>
      <c r="F20" s="361" t="s">
        <v>12</v>
      </c>
      <c r="G20" s="362"/>
      <c r="H20" s="482"/>
      <c r="I20" s="483"/>
      <c r="J20" s="483"/>
      <c r="K20" s="317"/>
      <c r="L20" s="465"/>
      <c r="M20" s="451" t="s">
        <v>39</v>
      </c>
      <c r="N20" s="451">
        <f>COUNTIFS('登録フォーム(完全攻略Web)'!M$12:M$111,"○")</f>
        <v>0</v>
      </c>
      <c r="O20" s="451">
        <f>COUNTIFS('登録フォーム(完全攻略Web)'!N$12:N$111,"○")</f>
        <v>0</v>
      </c>
      <c r="P20" s="451">
        <f>COUNTIFS('登録フォーム(完全攻略Web)'!O$12:O$111,"○")</f>
        <v>0</v>
      </c>
      <c r="Q20" s="449"/>
      <c r="R20" s="449"/>
      <c r="S20" s="449"/>
      <c r="T20" s="449"/>
    </row>
    <row r="21" spans="1:20" ht="35.1" customHeight="1">
      <c r="A21" s="470"/>
      <c r="B21" s="476" t="s">
        <v>40</v>
      </c>
      <c r="C21" s="477"/>
      <c r="D21" s="363" t="s">
        <v>12</v>
      </c>
      <c r="E21" s="364" t="s">
        <v>12</v>
      </c>
      <c r="F21" s="365" t="s">
        <v>12</v>
      </c>
      <c r="G21" s="366"/>
      <c r="H21" s="367"/>
      <c r="I21" s="347"/>
      <c r="J21" s="347"/>
      <c r="K21" s="317"/>
      <c r="L21" s="465"/>
      <c r="M21" s="452" t="s">
        <v>41</v>
      </c>
      <c r="N21" s="452">
        <f>COUNTIFS('登録フォーム(完全攻略Web)'!P$12:P$111,"○")</f>
        <v>0</v>
      </c>
      <c r="O21" s="452">
        <f>COUNTIFS('登録フォーム(完全攻略Web)'!Q$12:Q$111,"○")</f>
        <v>0</v>
      </c>
      <c r="P21" s="452">
        <f>COUNTIFS('登録フォーム(完全攻略Web)'!R$12:R$111,"○")</f>
        <v>0</v>
      </c>
      <c r="Q21" s="449"/>
      <c r="R21" s="449"/>
      <c r="S21" s="449"/>
      <c r="T21" s="449"/>
    </row>
    <row r="22" spans="1:20" ht="9.75" customHeight="1">
      <c r="A22" s="368"/>
      <c r="B22" s="369"/>
      <c r="C22" s="369"/>
      <c r="D22" s="370"/>
      <c r="E22" s="370"/>
      <c r="F22" s="370"/>
      <c r="G22" s="371"/>
      <c r="H22" s="347"/>
      <c r="I22" s="347"/>
      <c r="J22" s="347"/>
      <c r="K22" s="317"/>
      <c r="L22" s="449"/>
      <c r="M22" s="449"/>
      <c r="N22" s="449"/>
      <c r="O22" s="449"/>
      <c r="P22" s="449"/>
      <c r="Q22" s="449"/>
      <c r="R22" s="449"/>
      <c r="S22" s="449"/>
      <c r="T22" s="449"/>
    </row>
    <row r="23" spans="1:20" ht="35.1" customHeight="1">
      <c r="A23" s="469" t="s">
        <v>42</v>
      </c>
      <c r="B23" s="472" t="s">
        <v>43</v>
      </c>
      <c r="C23" s="473"/>
      <c r="D23" s="372" t="s">
        <v>12</v>
      </c>
      <c r="E23" s="373" t="s">
        <v>12</v>
      </c>
      <c r="F23" s="374" t="s">
        <v>12</v>
      </c>
      <c r="G23" s="375"/>
      <c r="H23" s="367"/>
      <c r="I23" s="347"/>
      <c r="J23" s="347"/>
      <c r="K23" s="317"/>
      <c r="L23" s="464" t="str">
        <f>A23</f>
        <v>オンラインWEBテスト</v>
      </c>
      <c r="M23" s="450" t="s">
        <v>44</v>
      </c>
      <c r="N23" s="453">
        <f>COUNTIFS('登録フォーム(完全攻略Web)'!S$12:S$111,"○")</f>
        <v>0</v>
      </c>
      <c r="O23" s="453">
        <f>COUNTIFS('登録フォーム(完全攻略Web)'!T$12:T$111,"○")</f>
        <v>0</v>
      </c>
      <c r="P23" s="453">
        <f>COUNTIFS('登録フォーム(完全攻略Web)'!U$12:U$111,"○")</f>
        <v>0</v>
      </c>
      <c r="Q23" s="449"/>
      <c r="R23" s="449"/>
      <c r="S23" s="449"/>
      <c r="T23" s="449"/>
    </row>
    <row r="24" spans="1:20" ht="35.1" customHeight="1">
      <c r="A24" s="470"/>
      <c r="B24" s="474" t="s">
        <v>45</v>
      </c>
      <c r="C24" s="475"/>
      <c r="D24" s="359" t="s">
        <v>12</v>
      </c>
      <c r="E24" s="360" t="s">
        <v>12</v>
      </c>
      <c r="F24" s="361" t="s">
        <v>12</v>
      </c>
      <c r="G24" s="375"/>
      <c r="H24" s="367"/>
      <c r="I24" s="347"/>
      <c r="J24" s="347"/>
      <c r="K24" s="317"/>
      <c r="L24" s="465"/>
      <c r="M24" s="451" t="s">
        <v>46</v>
      </c>
      <c r="N24" s="454">
        <f>COUNTIFS('登録フォーム(完全攻略Web)'!V$12:V$111,"○")</f>
        <v>0</v>
      </c>
      <c r="O24" s="454">
        <f>COUNTIFS('登録フォーム(完全攻略Web)'!W$12:W$111,"○")</f>
        <v>0</v>
      </c>
      <c r="P24" s="454">
        <f>COUNTIFS('登録フォーム(完全攻略Web)'!X$12:X$111,"○")</f>
        <v>0</v>
      </c>
      <c r="Q24" s="449"/>
      <c r="R24" s="449"/>
      <c r="S24" s="449"/>
      <c r="T24" s="449"/>
    </row>
    <row r="25" spans="1:20" ht="35.1" customHeight="1" thickBot="1">
      <c r="A25" s="471"/>
      <c r="B25" s="476" t="s">
        <v>47</v>
      </c>
      <c r="C25" s="477"/>
      <c r="D25" s="376" t="s">
        <v>12</v>
      </c>
      <c r="E25" s="377" t="s">
        <v>12</v>
      </c>
      <c r="F25" s="378" t="s">
        <v>12</v>
      </c>
      <c r="G25" s="379"/>
      <c r="H25" s="482"/>
      <c r="I25" s="483"/>
      <c r="J25" s="483"/>
      <c r="K25" s="317"/>
      <c r="L25" s="465"/>
      <c r="M25" s="452" t="s">
        <v>44</v>
      </c>
      <c r="N25" s="455">
        <f>COUNTIFS('登録フォーム(完全攻略Web)'!Y$12:Y$111,"○")</f>
        <v>0</v>
      </c>
      <c r="O25" s="455">
        <f>COUNTIFS('登録フォーム(完全攻略Web)'!Z$12:Z$111,"○")</f>
        <v>0</v>
      </c>
      <c r="P25" s="455">
        <f>COUNTIFS('登録フォーム(完全攻略Web)'!AA$12:AA$111,"○")</f>
        <v>0</v>
      </c>
      <c r="Q25" s="449"/>
      <c r="R25" s="449"/>
      <c r="S25" s="449"/>
      <c r="T25" s="449"/>
    </row>
    <row r="26" spans="1:20" ht="20.100000000000001" customHeight="1">
      <c r="A26" s="526" t="s">
        <v>48</v>
      </c>
      <c r="B26" s="526"/>
      <c r="C26" s="380"/>
      <c r="D26" s="530" t="s">
        <v>49</v>
      </c>
      <c r="E26" s="530"/>
      <c r="F26" s="530"/>
      <c r="G26" s="530"/>
      <c r="H26" s="381"/>
      <c r="L26" s="449"/>
      <c r="M26" s="449"/>
      <c r="N26" s="449"/>
      <c r="O26" s="449"/>
      <c r="P26" s="449"/>
      <c r="Q26" s="449"/>
      <c r="R26" s="449"/>
      <c r="S26" s="449"/>
      <c r="T26" s="449"/>
    </row>
    <row r="27" spans="1:20" s="348" customFormat="1" ht="22.15" customHeight="1" thickBot="1">
      <c r="A27" s="327"/>
      <c r="B27" s="327"/>
      <c r="C27" s="327"/>
      <c r="D27" s="327"/>
      <c r="E27" s="327"/>
      <c r="F27" s="327"/>
      <c r="G27" s="327"/>
      <c r="H27" s="328" t="s">
        <v>50</v>
      </c>
      <c r="I27" s="328"/>
      <c r="J27" s="350"/>
      <c r="K27" s="350"/>
      <c r="L27" s="456"/>
      <c r="M27" s="456"/>
      <c r="N27" s="456"/>
      <c r="O27" s="456"/>
      <c r="P27" s="456"/>
      <c r="Q27" s="456"/>
      <c r="R27" s="456"/>
      <c r="S27" s="456"/>
      <c r="T27" s="456"/>
    </row>
    <row r="28" spans="1:20" ht="35.1" customHeight="1">
      <c r="A28" s="493" t="s">
        <v>51</v>
      </c>
      <c r="B28" s="494"/>
      <c r="C28" s="495"/>
      <c r="D28" s="383" t="s">
        <v>17</v>
      </c>
      <c r="E28" s="384" t="s">
        <v>18</v>
      </c>
      <c r="F28" s="385" t="s">
        <v>19</v>
      </c>
      <c r="G28" s="386" t="s">
        <v>20</v>
      </c>
      <c r="H28" s="445" t="s">
        <v>52</v>
      </c>
      <c r="I28" s="446" t="s">
        <v>21</v>
      </c>
      <c r="J28" s="387" t="s">
        <v>53</v>
      </c>
      <c r="K28" s="317"/>
      <c r="L28" s="448"/>
      <c r="M28" s="448"/>
      <c r="N28" s="448" t="s">
        <v>17</v>
      </c>
      <c r="O28" s="448" t="s">
        <v>18</v>
      </c>
      <c r="P28" s="448" t="s">
        <v>19</v>
      </c>
      <c r="Q28" s="457"/>
      <c r="R28" s="457"/>
      <c r="S28" s="457"/>
      <c r="T28" s="457"/>
    </row>
    <row r="29" spans="1:20" ht="35.1" customHeight="1">
      <c r="A29" s="388" t="s">
        <v>54</v>
      </c>
      <c r="B29" s="478" t="s">
        <v>55</v>
      </c>
      <c r="C29" s="479"/>
      <c r="D29" s="389" t="s">
        <v>12</v>
      </c>
      <c r="E29" s="325" t="s">
        <v>12</v>
      </c>
      <c r="F29" s="390" t="s">
        <v>12</v>
      </c>
      <c r="G29" s="391"/>
      <c r="H29" s="392"/>
      <c r="I29" s="393"/>
      <c r="J29" s="388"/>
      <c r="K29" s="317"/>
      <c r="L29" s="448" t="str">
        <f>A29</f>
        <v>導入研修成果確認試験</v>
      </c>
      <c r="M29" s="448" t="s">
        <v>56</v>
      </c>
      <c r="N29" s="448">
        <f>COUNTIFS('登録フォーム(模擬試験)'!J$12:J$111,"○")</f>
        <v>0</v>
      </c>
      <c r="O29" s="448">
        <f>COUNTIFS('登録フォーム(模擬試験)'!K$12:K$111,"○")</f>
        <v>0</v>
      </c>
      <c r="P29" s="448">
        <f>COUNTIFS('登録フォーム(模擬試験)'!L$12:L$111,"○")</f>
        <v>0</v>
      </c>
      <c r="Q29" s="457"/>
      <c r="R29" s="457"/>
      <c r="S29" s="457"/>
      <c r="T29" s="457"/>
    </row>
    <row r="30" spans="1:20" ht="35.1" customHeight="1">
      <c r="A30" s="388" t="s">
        <v>57</v>
      </c>
      <c r="B30" s="478" t="s">
        <v>58</v>
      </c>
      <c r="C30" s="479"/>
      <c r="D30" s="389" t="s">
        <v>12</v>
      </c>
      <c r="E30" s="325" t="s">
        <v>12</v>
      </c>
      <c r="F30" s="390" t="s">
        <v>12</v>
      </c>
      <c r="G30" s="391"/>
      <c r="H30" s="392"/>
      <c r="I30" s="393"/>
      <c r="J30" s="388"/>
      <c r="K30" s="317"/>
      <c r="L30" s="448" t="str">
        <f t="shared" ref="L30:L31" si="0">A30</f>
        <v>フォローアップ試験①</v>
      </c>
      <c r="M30" s="448" t="s">
        <v>59</v>
      </c>
      <c r="N30" s="448">
        <f>COUNTIFS('登録フォーム(模擬試験)'!M$12:M$111,"○")</f>
        <v>0</v>
      </c>
      <c r="O30" s="448">
        <f>COUNTIFS('登録フォーム(模擬試験)'!N$12:N$111,"○")</f>
        <v>0</v>
      </c>
      <c r="P30" s="448">
        <f>COUNTIFS('登録フォーム(模擬試験)'!O$12:O$111,"○")</f>
        <v>0</v>
      </c>
      <c r="Q30" s="457"/>
      <c r="R30" s="457"/>
      <c r="S30" s="457"/>
      <c r="T30" s="457"/>
    </row>
    <row r="31" spans="1:20" ht="35.1" customHeight="1">
      <c r="A31" s="409" t="s">
        <v>60</v>
      </c>
      <c r="B31" s="478" t="s">
        <v>61</v>
      </c>
      <c r="C31" s="479"/>
      <c r="D31" s="394" t="s">
        <v>12</v>
      </c>
      <c r="E31" s="395" t="s">
        <v>12</v>
      </c>
      <c r="F31" s="390" t="s">
        <v>12</v>
      </c>
      <c r="G31" s="396"/>
      <c r="H31" s="392"/>
      <c r="I31" s="397"/>
      <c r="J31" s="388"/>
      <c r="K31" s="317"/>
      <c r="L31" s="448" t="str">
        <f t="shared" si="0"/>
        <v>フォローアップ試験②</v>
      </c>
      <c r="M31" s="448" t="s">
        <v>59</v>
      </c>
      <c r="N31" s="448">
        <f>COUNTIFS('登録フォーム(模擬試験)'!P$12:P$111,"○")</f>
        <v>0</v>
      </c>
      <c r="O31" s="448">
        <f>COUNTIFS('登録フォーム(模擬試験)'!Q$12:Q$111,"○")</f>
        <v>0</v>
      </c>
      <c r="P31" s="448">
        <f>COUNTIFS('登録フォーム(模擬試験)'!R$12:R$111,"○")</f>
        <v>0</v>
      </c>
      <c r="Q31" s="457"/>
      <c r="R31" s="457"/>
      <c r="S31" s="457"/>
      <c r="T31" s="457"/>
    </row>
    <row r="32" spans="1:20" ht="30" customHeight="1">
      <c r="A32" s="490" t="s">
        <v>62</v>
      </c>
      <c r="B32" s="480" t="s">
        <v>63</v>
      </c>
      <c r="C32" s="481"/>
      <c r="D32" s="398" t="s">
        <v>12</v>
      </c>
      <c r="E32" s="356" t="s">
        <v>12</v>
      </c>
      <c r="F32" s="399" t="s">
        <v>12</v>
      </c>
      <c r="G32" s="400"/>
      <c r="H32" s="401"/>
      <c r="I32" s="401"/>
      <c r="J32" s="487"/>
      <c r="K32" s="317"/>
      <c r="L32" s="460" t="str">
        <f>A32</f>
        <v>第66回
YTL全国公開模擬試験</v>
      </c>
      <c r="M32" s="450" t="s">
        <v>64</v>
      </c>
      <c r="N32" s="450">
        <f>COUNTIFS('登録フォーム(模擬試験)'!T$12:T$111,"○",'登録フォーム(模擬試験)'!$S$12:$S$111,$M32)</f>
        <v>0</v>
      </c>
      <c r="O32" s="450">
        <f>COUNTIFS('登録フォーム(模擬試験)'!U$12:U$111,"○",'登録フォーム(模擬試験)'!$S$12:$S$111,$M32)</f>
        <v>0</v>
      </c>
      <c r="P32" s="450">
        <f>COUNTIFS('登録フォーム(模擬試験)'!V$12:V$111,"○",'登録フォーム(模擬試験)'!$S$12:$S$111,$M32)</f>
        <v>0</v>
      </c>
      <c r="Q32" s="457"/>
      <c r="R32" s="457"/>
      <c r="S32" s="457"/>
      <c r="T32" s="457"/>
    </row>
    <row r="33" spans="1:20" ht="30">
      <c r="A33" s="492"/>
      <c r="B33" s="402" t="s">
        <v>65</v>
      </c>
      <c r="C33" s="403" t="s">
        <v>66</v>
      </c>
      <c r="D33" s="404" t="s">
        <v>12</v>
      </c>
      <c r="E33" s="405" t="s">
        <v>12</v>
      </c>
      <c r="F33" s="406" t="s">
        <v>12</v>
      </c>
      <c r="G33" s="407"/>
      <c r="H33" s="408"/>
      <c r="I33" s="408"/>
      <c r="J33" s="488"/>
      <c r="K33" s="317"/>
      <c r="L33" s="461"/>
      <c r="M33" s="452" t="s">
        <v>67</v>
      </c>
      <c r="N33" s="452">
        <f>COUNTIFS('登録フォーム(模擬試験)'!T$12:T$111,"○",'登録フォーム(模擬試験)'!$S$12:$S$111,$M33)</f>
        <v>0</v>
      </c>
      <c r="O33" s="452">
        <f>COUNTIFS('登録フォーム(模擬試験)'!U$12:U$111,"○",'登録フォーム(模擬試験)'!$S$12:$S$111,$M33)</f>
        <v>0</v>
      </c>
      <c r="P33" s="452">
        <f>COUNTIFS('登録フォーム(模擬試験)'!V$12:V$111,"○",'登録フォーム(模擬試験)'!$S$12:$S$111,$M33)</f>
        <v>0</v>
      </c>
      <c r="Q33" s="457"/>
      <c r="R33" s="457"/>
      <c r="S33" s="457"/>
      <c r="T33" s="457"/>
    </row>
    <row r="34" spans="1:20" ht="30" customHeight="1">
      <c r="A34" s="490" t="s">
        <v>68</v>
      </c>
      <c r="B34" s="480" t="s">
        <v>69</v>
      </c>
      <c r="C34" s="481"/>
      <c r="D34" s="398" t="s">
        <v>12</v>
      </c>
      <c r="E34" s="356" t="s">
        <v>12</v>
      </c>
      <c r="F34" s="399" t="s">
        <v>12</v>
      </c>
      <c r="G34" s="400"/>
      <c r="H34" s="401"/>
      <c r="I34" s="410"/>
      <c r="J34" s="489"/>
      <c r="K34" s="317"/>
      <c r="L34" s="460" t="str">
        <f>A34</f>
        <v>第67回
YTL全国公開模擬試験</v>
      </c>
      <c r="M34" s="450" t="s">
        <v>64</v>
      </c>
      <c r="N34" s="450">
        <f>COUNTIFS('登録フォーム(模擬試験)'!X$12:X$111,"○",'登録フォーム(模擬試験)'!$W$12:$W$111,$M34)</f>
        <v>0</v>
      </c>
      <c r="O34" s="450">
        <f>COUNTIFS('登録フォーム(模擬試験)'!Y$12:Y$111,"○",'登録フォーム(模擬試験)'!$W$12:$W$111,$M34)</f>
        <v>0</v>
      </c>
      <c r="P34" s="450">
        <f>COUNTIFS('登録フォーム(模擬試験)'!Z$12:Z$111,"○",'登録フォーム(模擬試験)'!$W$12:$W$111,$M34)</f>
        <v>0</v>
      </c>
      <c r="Q34" s="457"/>
      <c r="R34" s="457"/>
      <c r="S34" s="457"/>
      <c r="T34" s="457"/>
    </row>
    <row r="35" spans="1:20" ht="31.5" customHeight="1">
      <c r="A35" s="492"/>
      <c r="B35" s="402" t="s">
        <v>70</v>
      </c>
      <c r="C35" s="403" t="s">
        <v>71</v>
      </c>
      <c r="D35" s="404" t="s">
        <v>12</v>
      </c>
      <c r="E35" s="405" t="s">
        <v>12</v>
      </c>
      <c r="F35" s="406" t="s">
        <v>12</v>
      </c>
      <c r="G35" s="411"/>
      <c r="H35" s="408"/>
      <c r="I35" s="412"/>
      <c r="J35" s="488"/>
      <c r="K35" s="317"/>
      <c r="L35" s="462"/>
      <c r="M35" s="452" t="s">
        <v>67</v>
      </c>
      <c r="N35" s="452">
        <f>COUNTIFS('登録フォーム(模擬試験)'!X$12:X$111,"○",'登録フォーム(模擬試験)'!$W$12:$W$111,$M35)</f>
        <v>0</v>
      </c>
      <c r="O35" s="452">
        <f>COUNTIFS('登録フォーム(模擬試験)'!Y$12:Y$111,"○",'登録フォーム(模擬試験)'!$W$12:$W$111,$M35)</f>
        <v>0</v>
      </c>
      <c r="P35" s="452">
        <f>COUNTIFS('登録フォーム(模擬試験)'!Z$12:Z$111,"○",'登録フォーム(模擬試験)'!$W$12:$W$111,$M35)</f>
        <v>0</v>
      </c>
      <c r="Q35" s="457"/>
      <c r="R35" s="457"/>
      <c r="S35" s="457"/>
      <c r="T35" s="457"/>
    </row>
    <row r="36" spans="1:20" ht="31.5" customHeight="1">
      <c r="A36" s="490" t="s">
        <v>72</v>
      </c>
      <c r="B36" s="413" t="s">
        <v>73</v>
      </c>
      <c r="C36" s="414" t="s">
        <v>74</v>
      </c>
      <c r="D36" s="398" t="s">
        <v>12</v>
      </c>
      <c r="E36" s="356" t="s">
        <v>12</v>
      </c>
      <c r="F36" s="399" t="s">
        <v>12</v>
      </c>
      <c r="G36" s="415"/>
      <c r="H36" s="416"/>
      <c r="I36" s="417"/>
      <c r="J36" s="487"/>
      <c r="K36" s="317"/>
      <c r="L36" s="460" t="str">
        <f>A36</f>
        <v>第68回
YTL全国公開模擬試験</v>
      </c>
      <c r="M36" s="450" t="s">
        <v>75</v>
      </c>
      <c r="N36" s="450">
        <f>SUM(COUNTIFS('登録フォーム(模擬試験)'!AB$12:AB$111,"○",'登録フォーム(模擬試験)'!$AA$12:$AA$111,{"東京","大阪"}))</f>
        <v>0</v>
      </c>
      <c r="O36" s="450">
        <f>SUM(COUNTIFS('登録フォーム(模擬試験)'!AC$12:AC$111,"○",'登録フォーム(模擬試験)'!$AA$12:$AA$111,{"東京","大阪"}))</f>
        <v>0</v>
      </c>
      <c r="P36" s="450">
        <f>SUM(COUNTIFS('登録フォーム(模擬試験)'!AD$12:AD$111,"○",'登録フォーム(模擬試験)'!$AA$12:$AA$111,{"東京","大阪"}))</f>
        <v>0</v>
      </c>
      <c r="Q36" s="457"/>
      <c r="R36" s="448"/>
      <c r="S36" s="448" t="s">
        <v>76</v>
      </c>
      <c r="T36" s="448" t="s">
        <v>77</v>
      </c>
    </row>
    <row r="37" spans="1:20" ht="30" customHeight="1">
      <c r="A37" s="491"/>
      <c r="B37" s="418" t="s">
        <v>78</v>
      </c>
      <c r="C37" s="419"/>
      <c r="D37" s="420" t="s">
        <v>12</v>
      </c>
      <c r="E37" s="360" t="s">
        <v>12</v>
      </c>
      <c r="F37" s="421" t="s">
        <v>12</v>
      </c>
      <c r="G37" s="422"/>
      <c r="H37" s="423"/>
      <c r="I37" s="424"/>
      <c r="J37" s="489"/>
      <c r="K37" s="317"/>
      <c r="L37" s="463"/>
      <c r="M37" s="451" t="s">
        <v>64</v>
      </c>
      <c r="N37" s="451">
        <f>COUNTIFS('登録フォーム(模擬試験)'!AB$12:AB$111,"○",'登録フォーム(模擬試験)'!$AA$12:$AA$111,$M37)</f>
        <v>0</v>
      </c>
      <c r="O37" s="451">
        <f>COUNTIFS('登録フォーム(模擬試験)'!AC$12:AC$111,"○",'登録フォーム(模擬試験)'!$AA$12:$AA$111,$M37)</f>
        <v>0</v>
      </c>
      <c r="P37" s="451">
        <f>COUNTIFS('登録フォーム(模擬試験)'!AD$12:AD$111,"○",'登録フォーム(模擬試験)'!$AA$12:$AA$111,$M37)</f>
        <v>0</v>
      </c>
      <c r="Q37" s="457"/>
      <c r="R37" s="448" t="s">
        <v>79</v>
      </c>
      <c r="S37" s="448">
        <f>COUNTIFS('登録フォーム(模擬試験)'!$AA$12:$AA$111,S36)</f>
        <v>0</v>
      </c>
      <c r="T37" s="448">
        <f>COUNTIFS('登録フォーム(模擬試験)'!$AA$12:$AA$111,T36)</f>
        <v>0</v>
      </c>
    </row>
    <row r="38" spans="1:20" ht="31.5" customHeight="1">
      <c r="A38" s="492"/>
      <c r="B38" s="402" t="s">
        <v>80</v>
      </c>
      <c r="C38" s="403" t="s">
        <v>74</v>
      </c>
      <c r="D38" s="404" t="s">
        <v>12</v>
      </c>
      <c r="E38" s="405" t="s">
        <v>12</v>
      </c>
      <c r="F38" s="406" t="s">
        <v>12</v>
      </c>
      <c r="G38" s="411"/>
      <c r="H38" s="408"/>
      <c r="I38" s="412"/>
      <c r="J38" s="488"/>
      <c r="K38" s="317"/>
      <c r="L38" s="462"/>
      <c r="M38" s="452" t="s">
        <v>67</v>
      </c>
      <c r="N38" s="452">
        <f>COUNTIFS('登録フォーム(模擬試験)'!AB$12:AB$111,"○",'登録フォーム(模擬試験)'!$AA$12:$AA$111,$M38)</f>
        <v>0</v>
      </c>
      <c r="O38" s="452">
        <f>COUNTIFS('登録フォーム(模擬試験)'!AC$12:AC$111,"○",'登録フォーム(模擬試験)'!$AA$12:$AA$111,$M38)</f>
        <v>0</v>
      </c>
      <c r="P38" s="452">
        <f>COUNTIFS('登録フォーム(模擬試験)'!AD$12:AD$111,"○",'登録フォーム(模擬試験)'!$AA$12:$AA$111,$M38)</f>
        <v>0</v>
      </c>
      <c r="Q38" s="457"/>
      <c r="R38" s="457"/>
      <c r="S38" s="457"/>
      <c r="T38" s="457"/>
    </row>
    <row r="39" spans="1:20" ht="20.100000000000001" customHeight="1">
      <c r="A39" s="346" t="s">
        <v>81</v>
      </c>
      <c r="B39" s="425"/>
      <c r="C39" s="425"/>
      <c r="D39" s="502" t="s">
        <v>82</v>
      </c>
      <c r="E39" s="502"/>
      <c r="F39" s="502"/>
      <c r="G39" s="502"/>
      <c r="H39" s="426"/>
      <c r="L39" s="318"/>
      <c r="M39" s="318"/>
    </row>
    <row r="40" spans="1:20" ht="20.100000000000001" customHeight="1">
      <c r="A40" s="346" t="s">
        <v>83</v>
      </c>
      <c r="B40" s="425"/>
      <c r="C40" s="425"/>
      <c r="D40" s="427"/>
      <c r="E40" s="427"/>
      <c r="F40" s="427"/>
      <c r="G40" s="427"/>
      <c r="H40" s="426"/>
      <c r="L40" s="318"/>
      <c r="M40" s="318"/>
    </row>
    <row r="41" spans="1:20" ht="20.100000000000001" customHeight="1">
      <c r="A41" s="346"/>
      <c r="B41" s="425"/>
      <c r="C41" s="425"/>
      <c r="D41" s="428"/>
      <c r="E41" s="428"/>
      <c r="F41" s="428"/>
      <c r="G41" s="329"/>
      <c r="H41" s="329" t="s">
        <v>15</v>
      </c>
    </row>
    <row r="42" spans="1:20" ht="29.25" customHeight="1">
      <c r="A42" s="532" t="s">
        <v>16</v>
      </c>
      <c r="B42" s="533"/>
      <c r="C42" s="534"/>
      <c r="D42" s="324" t="s">
        <v>17</v>
      </c>
      <c r="E42" s="324" t="s">
        <v>18</v>
      </c>
      <c r="F42" s="324" t="s">
        <v>19</v>
      </c>
      <c r="G42" s="324" t="s">
        <v>84</v>
      </c>
      <c r="H42" s="324" t="s">
        <v>85</v>
      </c>
      <c r="I42" s="445" t="s">
        <v>21</v>
      </c>
      <c r="J42" s="382" t="s">
        <v>22</v>
      </c>
    </row>
    <row r="43" spans="1:20" ht="35.1" customHeight="1">
      <c r="A43" s="504" t="s">
        <v>86</v>
      </c>
      <c r="B43" s="505"/>
      <c r="C43" s="429" t="s">
        <v>87</v>
      </c>
      <c r="D43" s="430" t="s">
        <v>25</v>
      </c>
      <c r="E43" s="430" t="s">
        <v>25</v>
      </c>
      <c r="F43" s="430" t="s">
        <v>25</v>
      </c>
      <c r="G43" s="431"/>
      <c r="H43" s="432"/>
      <c r="I43" s="433"/>
      <c r="J43" s="317"/>
      <c r="K43" s="317"/>
    </row>
    <row r="44" spans="1:20" ht="35.1" customHeight="1">
      <c r="A44" s="506"/>
      <c r="B44" s="507"/>
      <c r="C44" s="434" t="s">
        <v>88</v>
      </c>
      <c r="D44" s="405" t="s">
        <v>12</v>
      </c>
      <c r="E44" s="405" t="s">
        <v>12</v>
      </c>
      <c r="F44" s="405" t="s">
        <v>12</v>
      </c>
      <c r="G44" s="435"/>
      <c r="H44" s="436"/>
      <c r="I44" s="408"/>
      <c r="J44" s="317"/>
      <c r="K44" s="317"/>
      <c r="L44" s="448" t="str">
        <f>A43</f>
        <v>　直前対策問題集2023
　（模試形式3回分：10/2-）</v>
      </c>
      <c r="M44" s="448" t="s">
        <v>89</v>
      </c>
      <c r="N44" s="459">
        <f>COUNTIFS('登録フォーム(完全攻略Web)'!AB$12:AB$111,"○")</f>
        <v>0</v>
      </c>
      <c r="O44" s="459">
        <f>COUNTIFS('登録フォーム(完全攻略Web)'!AC$12:AC$111,"○")</f>
        <v>0</v>
      </c>
      <c r="P44" s="459">
        <f>COUNTIFS('登録フォーム(完全攻略Web)'!AD$12:AD$111,"○")</f>
        <v>0</v>
      </c>
    </row>
    <row r="45" spans="1:20" s="348" customFormat="1" ht="35.1" customHeight="1">
      <c r="A45" s="519" t="s">
        <v>90</v>
      </c>
      <c r="B45" s="519"/>
      <c r="C45" s="437"/>
      <c r="D45" s="327"/>
      <c r="E45" s="327"/>
      <c r="F45" s="327"/>
      <c r="G45" s="327"/>
      <c r="H45" s="350"/>
      <c r="I45" s="349"/>
      <c r="J45" s="350"/>
      <c r="K45" s="350"/>
    </row>
    <row r="46" spans="1:20" s="348" customFormat="1" ht="10.15" customHeight="1">
      <c r="A46" s="326"/>
      <c r="B46" s="328"/>
      <c r="C46" s="328"/>
      <c r="D46" s="327"/>
      <c r="E46" s="327"/>
      <c r="F46" s="327"/>
      <c r="G46" s="327"/>
      <c r="H46" s="350"/>
      <c r="I46" s="349"/>
      <c r="J46" s="350"/>
      <c r="K46" s="350"/>
    </row>
    <row r="47" spans="1:20" ht="36.75" customHeight="1">
      <c r="A47" s="508" t="s">
        <v>91</v>
      </c>
      <c r="B47" s="509"/>
      <c r="C47" s="510"/>
      <c r="D47" s="486" t="s">
        <v>92</v>
      </c>
      <c r="E47" s="520"/>
      <c r="F47" s="486" t="s">
        <v>84</v>
      </c>
      <c r="G47" s="486"/>
      <c r="H47" s="445" t="s">
        <v>20</v>
      </c>
      <c r="I47" s="445" t="s">
        <v>21</v>
      </c>
      <c r="J47" s="484" t="s">
        <v>22</v>
      </c>
      <c r="K47" s="485"/>
    </row>
    <row r="48" spans="1:20" ht="29.45" customHeight="1">
      <c r="A48" s="511" t="s">
        <v>93</v>
      </c>
      <c r="B48" s="512"/>
      <c r="C48" s="513"/>
      <c r="D48" s="500"/>
      <c r="E48" s="501"/>
      <c r="F48" s="500"/>
      <c r="G48" s="501"/>
      <c r="H48" s="438"/>
      <c r="I48" s="438"/>
      <c r="J48" s="466"/>
      <c r="K48" s="467"/>
    </row>
    <row r="49" spans="1:11" ht="29.45" customHeight="1">
      <c r="A49" s="514" t="s">
        <v>94</v>
      </c>
      <c r="B49" s="515"/>
      <c r="C49" s="516"/>
      <c r="D49" s="521"/>
      <c r="E49" s="522"/>
      <c r="F49" s="521"/>
      <c r="G49" s="522"/>
      <c r="H49" s="439"/>
      <c r="I49" s="439"/>
      <c r="J49" s="466"/>
      <c r="K49" s="467"/>
    </row>
    <row r="50" spans="1:11" ht="8.25" customHeight="1">
      <c r="A50" s="440"/>
      <c r="B50" s="440"/>
      <c r="C50" s="440"/>
      <c r="D50" s="441"/>
      <c r="E50" s="441"/>
      <c r="F50" s="441"/>
      <c r="G50" s="441"/>
      <c r="H50" s="442"/>
      <c r="I50" s="442"/>
      <c r="J50" s="443"/>
      <c r="K50" s="443"/>
    </row>
    <row r="51" spans="1:11" ht="18.75" customHeight="1">
      <c r="A51" s="444" t="s">
        <v>95</v>
      </c>
    </row>
    <row r="52" spans="1:11" ht="20.100000000000001" customHeight="1">
      <c r="A52" s="486" t="s">
        <v>96</v>
      </c>
      <c r="B52" s="468" t="s">
        <v>97</v>
      </c>
      <c r="C52" s="468"/>
      <c r="D52" s="468"/>
      <c r="E52" s="468" t="s">
        <v>98</v>
      </c>
      <c r="F52" s="468"/>
      <c r="G52" s="468"/>
      <c r="H52" s="468" t="s">
        <v>99</v>
      </c>
      <c r="I52" s="468"/>
    </row>
    <row r="53" spans="1:11" ht="36.4" customHeight="1">
      <c r="A53" s="486"/>
      <c r="B53" s="503"/>
      <c r="C53" s="503"/>
      <c r="D53" s="503"/>
      <c r="E53" s="518"/>
      <c r="F53" s="518"/>
      <c r="G53" s="518"/>
      <c r="H53" s="518"/>
      <c r="I53" s="518"/>
    </row>
    <row r="54" spans="1:11" ht="20.45" customHeight="1">
      <c r="A54" s="486"/>
      <c r="B54" s="497" t="s">
        <v>100</v>
      </c>
      <c r="C54" s="498"/>
      <c r="D54" s="468" t="s">
        <v>101</v>
      </c>
      <c r="E54" s="468"/>
      <c r="F54" s="468"/>
      <c r="G54" s="468"/>
      <c r="H54" s="468" t="s">
        <v>102</v>
      </c>
      <c r="I54" s="468"/>
    </row>
    <row r="55" spans="1:11" ht="36.4" customHeight="1">
      <c r="A55" s="486"/>
      <c r="B55" s="478" t="s">
        <v>103</v>
      </c>
      <c r="C55" s="499"/>
      <c r="D55" s="503"/>
      <c r="E55" s="503"/>
      <c r="F55" s="503"/>
      <c r="G55" s="503"/>
      <c r="H55" s="503"/>
      <c r="I55" s="503"/>
    </row>
    <row r="56" spans="1:11" ht="9.75" customHeight="1">
      <c r="D56" s="323"/>
      <c r="E56" s="323"/>
      <c r="F56" s="323"/>
      <c r="G56" s="323"/>
      <c r="I56" s="323"/>
    </row>
    <row r="57" spans="1:11" ht="20.100000000000001" customHeight="1">
      <c r="A57" s="496" t="s">
        <v>104</v>
      </c>
      <c r="B57" s="468" t="s">
        <v>97</v>
      </c>
      <c r="C57" s="468"/>
      <c r="D57" s="468"/>
      <c r="E57" s="468" t="s">
        <v>98</v>
      </c>
      <c r="F57" s="468"/>
      <c r="G57" s="468"/>
      <c r="H57" s="468" t="s">
        <v>99</v>
      </c>
      <c r="I57" s="468"/>
    </row>
    <row r="58" spans="1:11" ht="32.85" customHeight="1">
      <c r="A58" s="486"/>
      <c r="B58" s="503"/>
      <c r="C58" s="503"/>
      <c r="D58" s="503"/>
      <c r="E58" s="518"/>
      <c r="F58" s="518"/>
      <c r="G58" s="518"/>
      <c r="H58" s="518"/>
      <c r="I58" s="518"/>
    </row>
    <row r="59" spans="1:11" ht="20.45" customHeight="1">
      <c r="A59" s="486"/>
      <c r="B59" s="497" t="s">
        <v>100</v>
      </c>
      <c r="C59" s="498"/>
      <c r="D59" s="468" t="s">
        <v>101</v>
      </c>
      <c r="E59" s="468"/>
      <c r="F59" s="468"/>
      <c r="G59" s="468"/>
      <c r="H59" s="468" t="s">
        <v>102</v>
      </c>
      <c r="I59" s="468"/>
    </row>
    <row r="60" spans="1:11" ht="33.950000000000003" customHeight="1">
      <c r="A60" s="486"/>
      <c r="B60" s="478" t="s">
        <v>103</v>
      </c>
      <c r="C60" s="499"/>
      <c r="D60" s="503"/>
      <c r="E60" s="503"/>
      <c r="F60" s="503"/>
      <c r="G60" s="503"/>
      <c r="H60" s="503"/>
      <c r="I60" s="503"/>
    </row>
    <row r="61" spans="1:11" ht="20.100000000000001" customHeight="1">
      <c r="D61" s="517"/>
      <c r="E61" s="517"/>
      <c r="F61" s="523"/>
      <c r="G61" s="523"/>
      <c r="H61" s="523"/>
      <c r="I61" s="523"/>
    </row>
  </sheetData>
  <sheetProtection algorithmName="SHA-512" hashValue="zsd1/a1ioaOxRlktwskEOaPX+Y11s34zF+uQSmd+AgilIj7M1DlpqeRzVaRVk+l0pZx0yNHiBPNkvucEWpXb8Q==" saltValue="g78s/ldxppLluDqQslP04Q==" spinCount="100000" sheet="1" scenarios="1" formatCells="0" formatColumns="0" formatRows="0" insertColumns="0" insertRows="0"/>
  <mergeCells count="93">
    <mergeCell ref="B34:C34"/>
    <mergeCell ref="A42:C42"/>
    <mergeCell ref="B15:C15"/>
    <mergeCell ref="A18:C18"/>
    <mergeCell ref="B19:C19"/>
    <mergeCell ref="B20:C20"/>
    <mergeCell ref="B21:C21"/>
    <mergeCell ref="A7:C7"/>
    <mergeCell ref="A11:C11"/>
    <mergeCell ref="B12:C12"/>
    <mergeCell ref="B13:C13"/>
    <mergeCell ref="B14:C14"/>
    <mergeCell ref="A3:K3"/>
    <mergeCell ref="J4:K4"/>
    <mergeCell ref="A26:B26"/>
    <mergeCell ref="H18:J18"/>
    <mergeCell ref="I12:K12"/>
    <mergeCell ref="I13:K13"/>
    <mergeCell ref="I14:K14"/>
    <mergeCell ref="I15:K15"/>
    <mergeCell ref="D26:G26"/>
    <mergeCell ref="A12:A15"/>
    <mergeCell ref="I7:K7"/>
    <mergeCell ref="A6:C6"/>
    <mergeCell ref="I6:K6"/>
    <mergeCell ref="B4:I4"/>
    <mergeCell ref="H19:J19"/>
    <mergeCell ref="H20:J20"/>
    <mergeCell ref="H60:I60"/>
    <mergeCell ref="D54:G54"/>
    <mergeCell ref="H54:I54"/>
    <mergeCell ref="D55:G55"/>
    <mergeCell ref="H55:I55"/>
    <mergeCell ref="D60:G60"/>
    <mergeCell ref="E57:G57"/>
    <mergeCell ref="H58:I58"/>
    <mergeCell ref="E58:G58"/>
    <mergeCell ref="D59:G59"/>
    <mergeCell ref="H59:I59"/>
    <mergeCell ref="B57:D57"/>
    <mergeCell ref="A43:B44"/>
    <mergeCell ref="A47:C47"/>
    <mergeCell ref="A48:C48"/>
    <mergeCell ref="A49:C49"/>
    <mergeCell ref="D61:E61"/>
    <mergeCell ref="B58:D58"/>
    <mergeCell ref="E53:G53"/>
    <mergeCell ref="A45:B45"/>
    <mergeCell ref="F48:G48"/>
    <mergeCell ref="D47:E47"/>
    <mergeCell ref="D49:E49"/>
    <mergeCell ref="F49:G49"/>
    <mergeCell ref="F61:I61"/>
    <mergeCell ref="H52:I52"/>
    <mergeCell ref="H53:I53"/>
    <mergeCell ref="H57:I57"/>
    <mergeCell ref="J34:J35"/>
    <mergeCell ref="J36:J38"/>
    <mergeCell ref="A36:A38"/>
    <mergeCell ref="A28:C28"/>
    <mergeCell ref="A57:A60"/>
    <mergeCell ref="A52:A55"/>
    <mergeCell ref="B59:C59"/>
    <mergeCell ref="B60:C60"/>
    <mergeCell ref="B54:C54"/>
    <mergeCell ref="B55:C55"/>
    <mergeCell ref="A32:A33"/>
    <mergeCell ref="A34:A35"/>
    <mergeCell ref="D48:E48"/>
    <mergeCell ref="D39:G39"/>
    <mergeCell ref="E52:G52"/>
    <mergeCell ref="B53:D53"/>
    <mergeCell ref="J48:K48"/>
    <mergeCell ref="J49:K49"/>
    <mergeCell ref="B52:D52"/>
    <mergeCell ref="A19:A21"/>
    <mergeCell ref="A23:A25"/>
    <mergeCell ref="B23:C23"/>
    <mergeCell ref="B24:C24"/>
    <mergeCell ref="B25:C25"/>
    <mergeCell ref="B29:C29"/>
    <mergeCell ref="B30:C30"/>
    <mergeCell ref="B31:C31"/>
    <mergeCell ref="B32:C32"/>
    <mergeCell ref="H25:J25"/>
    <mergeCell ref="J47:K47"/>
    <mergeCell ref="F47:G47"/>
    <mergeCell ref="J32:J33"/>
    <mergeCell ref="L32:L33"/>
    <mergeCell ref="L34:L35"/>
    <mergeCell ref="L36:L38"/>
    <mergeCell ref="L19:L21"/>
    <mergeCell ref="L23:L25"/>
  </mergeCells>
  <phoneticPr fontId="3"/>
  <dataValidations count="6">
    <dataValidation type="list" allowBlank="1" showInputMessage="1" showErrorMessage="1" sqref="I16 I29:I32 I48:I49 H12:H15 I43 I34 I39:I41 I37" xr:uid="{00000000-0002-0000-0000-000000000000}">
      <formula1>"納品先①,納品先②,その他（営業相談）"</formula1>
    </dataValidation>
    <dataValidation type="list" allowBlank="1" showInputMessage="1" showErrorMessage="1" sqref="G43" xr:uid="{00000000-0002-0000-0000-000001000000}">
      <formula1>"セット納品,バラ納品"</formula1>
    </dataValidation>
    <dataValidation type="list" allowBlank="1" showInputMessage="1" showErrorMessage="1" sqref="D48:E49" xr:uid="{00000000-0002-0000-0000-000002000000}">
      <formula1>"新規,メンテナンス"</formula1>
    </dataValidation>
    <dataValidation type="list" allowBlank="1" showInputMessage="1" showErrorMessage="1" sqref="F48:G49" xr:uid="{00000000-0002-0000-0000-000003000000}">
      <formula1>"CD-ROM,OneDrive,ﾌｧｲﾔｰｽﾄﾚｰｼﾞ,ｷﾞｶﾞﾌｧｲﾙ便,その他"</formula1>
    </dataValidation>
    <dataValidation type="list" allowBlank="1" showInputMessage="1" showErrorMessage="1" sqref="G44" xr:uid="{00000000-0002-0000-0000-000004000000}">
      <formula1>"WEB実施"</formula1>
    </dataValidation>
    <dataValidation type="list" allowBlank="1" showInputMessage="1" showErrorMessage="1" sqref="J29:J38" xr:uid="{00000000-0002-0000-0000-000005000000}">
      <formula1>"冊子,PDF"</formula1>
    </dataValidation>
  </dataValidations>
  <pageMargins left="0.70866141732283472" right="0.70866141732283472" top="0.55118110236220474" bottom="0.55118110236220474" header="0" footer="0"/>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1"/>
  <sheetViews>
    <sheetView showGridLines="0" view="pageBreakPreview" zoomScale="70" zoomScaleNormal="100" zoomScaleSheetLayoutView="70" workbookViewId="0">
      <pane ySplit="2" topLeftCell="A3" activePane="bottomLeft" state="frozen"/>
      <selection pane="bottomLeft" activeCell="A3" sqref="A3:K3"/>
    </sheetView>
  </sheetViews>
  <sheetFormatPr defaultColWidth="9" defaultRowHeight="15"/>
  <cols>
    <col min="1" max="1" width="28.875" style="1" customWidth="1"/>
    <col min="2" max="2" width="18" style="1" customWidth="1"/>
    <col min="3" max="3" width="17.5" style="1" customWidth="1"/>
    <col min="4" max="6" width="15.625" style="1" customWidth="1"/>
    <col min="7" max="7" width="15" style="1" customWidth="1"/>
    <col min="8" max="8" width="16" style="2" customWidth="1"/>
    <col min="9" max="9" width="16" style="1" customWidth="1"/>
    <col min="10" max="10" width="13.875" style="17" customWidth="1"/>
    <col min="11" max="11" width="20.625" style="17" customWidth="1"/>
    <col min="12" max="14" width="17.5" style="1" customWidth="1"/>
    <col min="15" max="16384" width="9" style="1"/>
  </cols>
  <sheetData>
    <row r="1" spans="1:14" ht="16.899999999999999" customHeight="1">
      <c r="H1" s="1"/>
      <c r="I1" s="36"/>
      <c r="J1" s="108" t="s">
        <v>0</v>
      </c>
      <c r="K1" s="107">
        <v>44846</v>
      </c>
    </row>
    <row r="2" spans="1:14" ht="16.899999999999999" customHeight="1">
      <c r="H2" s="1"/>
      <c r="I2" s="36"/>
      <c r="J2" s="108" t="s">
        <v>1</v>
      </c>
      <c r="K2" s="152">
        <v>44852</v>
      </c>
    </row>
    <row r="3" spans="1:14" ht="45.75" customHeight="1">
      <c r="A3" s="553" t="s">
        <v>2</v>
      </c>
      <c r="B3" s="553"/>
      <c r="C3" s="553"/>
      <c r="D3" s="553"/>
      <c r="E3" s="553"/>
      <c r="F3" s="553"/>
      <c r="G3" s="553"/>
      <c r="H3" s="553"/>
      <c r="I3" s="553"/>
      <c r="J3" s="553"/>
      <c r="K3" s="553"/>
    </row>
    <row r="4" spans="1:14" ht="23.25" customHeight="1">
      <c r="A4" s="106"/>
      <c r="B4" s="554" t="s">
        <v>3</v>
      </c>
      <c r="C4" s="554"/>
      <c r="D4" s="554"/>
      <c r="E4" s="554"/>
      <c r="F4" s="554"/>
      <c r="G4" s="554"/>
      <c r="H4" s="554"/>
      <c r="I4" s="554"/>
      <c r="J4" s="555"/>
      <c r="K4" s="555"/>
    </row>
    <row r="5" spans="1:14" ht="13.5" customHeight="1">
      <c r="A5" s="2"/>
      <c r="B5" s="2"/>
      <c r="C5" s="2"/>
      <c r="D5" s="2"/>
      <c r="E5" s="2"/>
      <c r="F5" s="2"/>
      <c r="G5" s="2"/>
      <c r="I5" s="2"/>
      <c r="J5" s="108"/>
      <c r="K5" s="107"/>
    </row>
    <row r="6" spans="1:14" ht="35.1" customHeight="1">
      <c r="A6" s="556" t="s">
        <v>4</v>
      </c>
      <c r="B6" s="557"/>
      <c r="C6" s="558"/>
      <c r="D6" s="4" t="s">
        <v>5</v>
      </c>
      <c r="E6" s="4" t="s">
        <v>6</v>
      </c>
      <c r="F6" s="308" t="s">
        <v>7</v>
      </c>
      <c r="G6" s="308" t="s">
        <v>8</v>
      </c>
      <c r="H6" s="308" t="s">
        <v>9</v>
      </c>
      <c r="I6" s="559" t="s">
        <v>10</v>
      </c>
      <c r="J6" s="560"/>
      <c r="K6" s="560"/>
    </row>
    <row r="7" spans="1:14" ht="31.9" customHeight="1">
      <c r="A7" s="548" t="s">
        <v>11</v>
      </c>
      <c r="B7" s="549"/>
      <c r="C7" s="550"/>
      <c r="D7" s="160" t="s">
        <v>12</v>
      </c>
      <c r="E7" s="160" t="s">
        <v>12</v>
      </c>
      <c r="F7" s="160" t="s">
        <v>12</v>
      </c>
      <c r="G7" s="160" t="s">
        <v>12</v>
      </c>
      <c r="H7" s="160" t="s">
        <v>12</v>
      </c>
      <c r="I7" s="551"/>
      <c r="J7" s="552"/>
      <c r="K7" s="552"/>
    </row>
    <row r="8" spans="1:14" s="32" customFormat="1" ht="20.100000000000001" customHeight="1">
      <c r="A8" s="37" t="s">
        <v>13</v>
      </c>
      <c r="B8" s="306"/>
      <c r="C8" s="306"/>
      <c r="D8" s="306"/>
      <c r="E8" s="306"/>
      <c r="F8" s="306"/>
      <c r="G8" s="306"/>
      <c r="H8" s="306"/>
      <c r="I8" s="306"/>
      <c r="J8" s="306"/>
      <c r="K8" s="306"/>
    </row>
    <row r="9" spans="1:14" s="32" customFormat="1" ht="20.100000000000001" customHeight="1">
      <c r="A9" s="37" t="s">
        <v>14</v>
      </c>
      <c r="B9" s="306"/>
      <c r="C9" s="306"/>
      <c r="D9" s="306"/>
      <c r="E9" s="306"/>
      <c r="F9" s="306"/>
      <c r="G9" s="306"/>
      <c r="H9" s="306"/>
      <c r="I9" s="306"/>
      <c r="J9" s="306"/>
      <c r="K9" s="306"/>
    </row>
    <row r="10" spans="1:14" s="42" customFormat="1" ht="27" customHeight="1">
      <c r="A10" s="5"/>
      <c r="B10" s="31"/>
      <c r="C10" s="31"/>
      <c r="D10" s="5"/>
      <c r="E10" s="5"/>
      <c r="F10" s="5"/>
      <c r="G10" s="43" t="s">
        <v>15</v>
      </c>
      <c r="H10" s="31"/>
      <c r="I10" s="31"/>
      <c r="J10" s="33"/>
      <c r="K10" s="33"/>
    </row>
    <row r="11" spans="1:14" ht="35.1" customHeight="1">
      <c r="A11" s="556" t="s">
        <v>16</v>
      </c>
      <c r="B11" s="557"/>
      <c r="C11" s="558"/>
      <c r="D11" s="4" t="s">
        <v>17</v>
      </c>
      <c r="E11" s="4" t="s">
        <v>18</v>
      </c>
      <c r="F11" s="4" t="s">
        <v>19</v>
      </c>
      <c r="G11" s="4" t="s">
        <v>20</v>
      </c>
      <c r="H11" s="308" t="s">
        <v>21</v>
      </c>
      <c r="I11" s="153" t="s">
        <v>22</v>
      </c>
      <c r="J11" s="153"/>
      <c r="K11" s="153"/>
      <c r="L11" s="38"/>
      <c r="M11" s="2"/>
      <c r="N11" s="2"/>
    </row>
    <row r="12" spans="1:14" ht="35.1" customHeight="1" thickBot="1">
      <c r="A12" s="561" t="s">
        <v>23</v>
      </c>
      <c r="B12" s="562" t="s">
        <v>24</v>
      </c>
      <c r="C12" s="563"/>
      <c r="D12" s="222" t="s">
        <v>105</v>
      </c>
      <c r="E12" s="222" t="s">
        <v>105</v>
      </c>
      <c r="F12" s="222" t="s">
        <v>105</v>
      </c>
      <c r="G12" s="224" t="s">
        <v>26</v>
      </c>
      <c r="H12" s="223" t="s">
        <v>106</v>
      </c>
      <c r="I12" s="564"/>
      <c r="J12" s="565"/>
      <c r="K12" s="565"/>
    </row>
    <row r="13" spans="1:14" ht="29.85" customHeight="1">
      <c r="A13" s="561"/>
      <c r="B13" s="566" t="s">
        <v>27</v>
      </c>
      <c r="C13" s="567"/>
      <c r="D13" s="216" t="s">
        <v>28</v>
      </c>
      <c r="E13" s="216" t="s">
        <v>28</v>
      </c>
      <c r="F13" s="216" t="s">
        <v>28</v>
      </c>
      <c r="G13" s="217"/>
      <c r="H13" s="218"/>
      <c r="I13" s="564"/>
      <c r="J13" s="565"/>
      <c r="K13" s="565"/>
    </row>
    <row r="14" spans="1:14" ht="29.85" customHeight="1">
      <c r="A14" s="561"/>
      <c r="B14" s="568" t="s">
        <v>29</v>
      </c>
      <c r="C14" s="569"/>
      <c r="D14" s="181" t="s">
        <v>28</v>
      </c>
      <c r="E14" s="181" t="s">
        <v>28</v>
      </c>
      <c r="F14" s="181" t="s">
        <v>28</v>
      </c>
      <c r="G14" s="182"/>
      <c r="H14" s="183"/>
      <c r="I14" s="564"/>
      <c r="J14" s="565"/>
      <c r="K14" s="565"/>
    </row>
    <row r="15" spans="1:14" ht="29.85" customHeight="1">
      <c r="A15" s="561"/>
      <c r="B15" s="570" t="s">
        <v>30</v>
      </c>
      <c r="C15" s="571"/>
      <c r="D15" s="184" t="s">
        <v>28</v>
      </c>
      <c r="E15" s="184" t="s">
        <v>28</v>
      </c>
      <c r="F15" s="184" t="s">
        <v>28</v>
      </c>
      <c r="G15" s="185"/>
      <c r="H15" s="186"/>
      <c r="I15" s="564"/>
      <c r="J15" s="565"/>
      <c r="K15" s="565"/>
    </row>
    <row r="16" spans="1:14" s="32" customFormat="1" ht="20.100000000000001" customHeight="1">
      <c r="A16" s="37" t="s">
        <v>31</v>
      </c>
      <c r="B16" s="304"/>
      <c r="C16" s="304"/>
      <c r="D16" s="40"/>
      <c r="E16" s="40"/>
      <c r="F16" s="40"/>
      <c r="G16" s="40"/>
      <c r="H16" s="41"/>
      <c r="J16" s="306"/>
      <c r="K16" s="306"/>
    </row>
    <row r="17" spans="1:11" s="42" customFormat="1" ht="17.25" customHeight="1" thickBot="1">
      <c r="A17" s="5"/>
      <c r="B17" s="5"/>
      <c r="C17" s="5"/>
      <c r="D17" s="5"/>
      <c r="E17" s="5"/>
      <c r="F17" s="5"/>
      <c r="G17" s="31" t="s">
        <v>32</v>
      </c>
      <c r="I17" s="7"/>
      <c r="J17" s="6"/>
      <c r="K17" s="6"/>
    </row>
    <row r="18" spans="1:11" ht="35.1" customHeight="1">
      <c r="A18" s="574" t="s">
        <v>33</v>
      </c>
      <c r="B18" s="575"/>
      <c r="C18" s="576"/>
      <c r="D18" s="9" t="s">
        <v>17</v>
      </c>
      <c r="E18" s="10" t="s">
        <v>18</v>
      </c>
      <c r="F18" s="11" t="s">
        <v>19</v>
      </c>
      <c r="G18" s="30" t="s">
        <v>34</v>
      </c>
      <c r="H18" s="559" t="s">
        <v>22</v>
      </c>
      <c r="I18" s="560"/>
      <c r="J18" s="560"/>
      <c r="K18" s="1"/>
    </row>
    <row r="19" spans="1:11" ht="35.1" customHeight="1">
      <c r="A19" s="577" t="s">
        <v>35</v>
      </c>
      <c r="B19" s="579" t="s">
        <v>36</v>
      </c>
      <c r="C19" s="580"/>
      <c r="D19" s="171" t="s">
        <v>107</v>
      </c>
      <c r="E19" s="167">
        <v>10</v>
      </c>
      <c r="F19" s="172">
        <v>10</v>
      </c>
      <c r="G19" s="314">
        <v>44852</v>
      </c>
      <c r="H19" s="551"/>
      <c r="I19" s="552"/>
      <c r="J19" s="552"/>
      <c r="K19" s="1"/>
    </row>
    <row r="20" spans="1:11" ht="35.1" customHeight="1">
      <c r="A20" s="578"/>
      <c r="B20" s="581" t="s">
        <v>38</v>
      </c>
      <c r="C20" s="582"/>
      <c r="D20" s="173" t="s">
        <v>12</v>
      </c>
      <c r="E20" s="174" t="s">
        <v>12</v>
      </c>
      <c r="F20" s="175" t="s">
        <v>12</v>
      </c>
      <c r="G20" s="176"/>
      <c r="H20" s="551"/>
      <c r="I20" s="552"/>
      <c r="J20" s="552"/>
      <c r="K20" s="1"/>
    </row>
    <row r="21" spans="1:11" ht="35.1" customHeight="1">
      <c r="A21" s="578"/>
      <c r="B21" s="583" t="s">
        <v>40</v>
      </c>
      <c r="C21" s="584"/>
      <c r="D21" s="231" t="s">
        <v>12</v>
      </c>
      <c r="E21" s="232" t="s">
        <v>12</v>
      </c>
      <c r="F21" s="233" t="s">
        <v>12</v>
      </c>
      <c r="G21" s="234"/>
      <c r="H21" s="307"/>
      <c r="I21" s="306"/>
      <c r="J21" s="306"/>
      <c r="K21" s="1"/>
    </row>
    <row r="22" spans="1:11" ht="9.75" customHeight="1">
      <c r="A22" s="235"/>
      <c r="B22" s="236"/>
      <c r="C22" s="236"/>
      <c r="D22" s="237"/>
      <c r="E22" s="237"/>
      <c r="F22" s="237"/>
      <c r="G22" s="238"/>
      <c r="H22" s="306"/>
      <c r="I22" s="306"/>
      <c r="J22" s="306"/>
      <c r="K22" s="1"/>
    </row>
    <row r="23" spans="1:11" ht="35.1" customHeight="1">
      <c r="A23" s="577" t="s">
        <v>42</v>
      </c>
      <c r="B23" s="579" t="s">
        <v>43</v>
      </c>
      <c r="C23" s="580"/>
      <c r="D23" s="219" t="s">
        <v>107</v>
      </c>
      <c r="E23" s="158">
        <v>10</v>
      </c>
      <c r="F23" s="220">
        <v>10</v>
      </c>
      <c r="G23" s="314">
        <v>44852</v>
      </c>
      <c r="H23" s="307"/>
      <c r="I23" s="306"/>
      <c r="J23" s="306"/>
      <c r="K23" s="1"/>
    </row>
    <row r="24" spans="1:11" ht="35.1" customHeight="1">
      <c r="A24" s="578"/>
      <c r="B24" s="581" t="s">
        <v>45</v>
      </c>
      <c r="C24" s="582"/>
      <c r="D24" s="173" t="s">
        <v>12</v>
      </c>
      <c r="E24" s="174" t="s">
        <v>12</v>
      </c>
      <c r="F24" s="175" t="s">
        <v>12</v>
      </c>
      <c r="G24" s="221"/>
      <c r="H24" s="307"/>
      <c r="I24" s="306"/>
      <c r="J24" s="306"/>
      <c r="K24" s="1"/>
    </row>
    <row r="25" spans="1:11" ht="35.1" customHeight="1" thickBot="1">
      <c r="A25" s="585"/>
      <c r="B25" s="583" t="s">
        <v>47</v>
      </c>
      <c r="C25" s="584"/>
      <c r="D25" s="177" t="s">
        <v>12</v>
      </c>
      <c r="E25" s="178" t="s">
        <v>12</v>
      </c>
      <c r="F25" s="179" t="s">
        <v>12</v>
      </c>
      <c r="G25" s="180"/>
      <c r="H25" s="551"/>
      <c r="I25" s="552"/>
      <c r="J25" s="552"/>
      <c r="K25" s="1"/>
    </row>
    <row r="26" spans="1:11" ht="20.100000000000001" customHeight="1">
      <c r="A26" s="572" t="s">
        <v>48</v>
      </c>
      <c r="B26" s="572"/>
      <c r="C26" s="304"/>
      <c r="D26" s="573" t="s">
        <v>49</v>
      </c>
      <c r="E26" s="573"/>
      <c r="F26" s="573"/>
      <c r="G26" s="573"/>
      <c r="H26" s="29"/>
    </row>
    <row r="27" spans="1:11" s="42" customFormat="1" ht="22.15" customHeight="1" thickBot="1">
      <c r="A27" s="5"/>
      <c r="B27" s="5"/>
      <c r="C27" s="5"/>
      <c r="D27" s="5"/>
      <c r="E27" s="5"/>
      <c r="F27" s="5"/>
      <c r="G27" s="5"/>
      <c r="H27" s="31" t="s">
        <v>50</v>
      </c>
      <c r="I27" s="31"/>
      <c r="J27" s="6"/>
      <c r="K27" s="6"/>
    </row>
    <row r="28" spans="1:11" ht="35.1" customHeight="1">
      <c r="A28" s="586" t="s">
        <v>51</v>
      </c>
      <c r="B28" s="587"/>
      <c r="C28" s="588"/>
      <c r="D28" s="109" t="s">
        <v>17</v>
      </c>
      <c r="E28" s="110" t="s">
        <v>18</v>
      </c>
      <c r="F28" s="154" t="s">
        <v>19</v>
      </c>
      <c r="G28" s="39" t="s">
        <v>20</v>
      </c>
      <c r="H28" s="308" t="s">
        <v>52</v>
      </c>
      <c r="I28" s="310" t="s">
        <v>21</v>
      </c>
      <c r="J28" s="302" t="s">
        <v>53</v>
      </c>
      <c r="K28" s="1"/>
    </row>
    <row r="29" spans="1:11" ht="35.1" customHeight="1">
      <c r="A29" s="301" t="s">
        <v>54</v>
      </c>
      <c r="B29" s="589" t="s">
        <v>55</v>
      </c>
      <c r="C29" s="590"/>
      <c r="D29" s="159" t="s">
        <v>107</v>
      </c>
      <c r="E29" s="160" t="s">
        <v>107</v>
      </c>
      <c r="F29" s="161" t="s">
        <v>107</v>
      </c>
      <c r="G29" s="188">
        <v>44290</v>
      </c>
      <c r="H29" s="189">
        <v>43565</v>
      </c>
      <c r="I29" s="162" t="s">
        <v>108</v>
      </c>
      <c r="J29" s="301" t="s">
        <v>109</v>
      </c>
      <c r="K29" s="1"/>
    </row>
    <row r="30" spans="1:11" ht="35.1" customHeight="1">
      <c r="A30" s="301" t="s">
        <v>57</v>
      </c>
      <c r="B30" s="589" t="s">
        <v>58</v>
      </c>
      <c r="C30" s="590"/>
      <c r="D30" s="159" t="s">
        <v>107</v>
      </c>
      <c r="E30" s="160" t="s">
        <v>107</v>
      </c>
      <c r="F30" s="161" t="s">
        <v>107</v>
      </c>
      <c r="G30" s="188">
        <v>44387</v>
      </c>
      <c r="H30" s="189">
        <v>43659</v>
      </c>
      <c r="I30" s="162" t="s">
        <v>108</v>
      </c>
      <c r="J30" s="301" t="s">
        <v>109</v>
      </c>
      <c r="K30" s="1"/>
    </row>
    <row r="31" spans="1:11" ht="35.1" customHeight="1">
      <c r="A31" s="309" t="s">
        <v>60</v>
      </c>
      <c r="B31" s="589" t="s">
        <v>61</v>
      </c>
      <c r="C31" s="590"/>
      <c r="D31" s="159" t="s">
        <v>107</v>
      </c>
      <c r="E31" s="160" t="s">
        <v>107</v>
      </c>
      <c r="F31" s="161" t="s">
        <v>107</v>
      </c>
      <c r="G31" s="190">
        <v>44409</v>
      </c>
      <c r="H31" s="189">
        <v>43682</v>
      </c>
      <c r="I31" s="165" t="s">
        <v>106</v>
      </c>
      <c r="J31" s="301" t="s">
        <v>109</v>
      </c>
      <c r="K31" s="1"/>
    </row>
    <row r="32" spans="1:11" ht="30" customHeight="1">
      <c r="A32" s="591" t="s">
        <v>62</v>
      </c>
      <c r="B32" s="593" t="s">
        <v>63</v>
      </c>
      <c r="C32" s="594"/>
      <c r="D32" s="166" t="s">
        <v>107</v>
      </c>
      <c r="E32" s="167" t="s">
        <v>107</v>
      </c>
      <c r="F32" s="187" t="s">
        <v>107</v>
      </c>
      <c r="G32" s="294"/>
      <c r="H32" s="295"/>
      <c r="I32" s="157"/>
      <c r="J32" s="595" t="s">
        <v>110</v>
      </c>
      <c r="K32" s="1"/>
    </row>
    <row r="33" spans="1:11" ht="31.5" customHeight="1">
      <c r="A33" s="592"/>
      <c r="B33" s="290" t="s">
        <v>65</v>
      </c>
      <c r="C33" s="291" t="s">
        <v>111</v>
      </c>
      <c r="D33" s="163" t="s">
        <v>12</v>
      </c>
      <c r="E33" s="164" t="s">
        <v>12</v>
      </c>
      <c r="F33" s="170" t="s">
        <v>12</v>
      </c>
      <c r="G33" s="296"/>
      <c r="H33" s="287"/>
      <c r="I33" s="303"/>
      <c r="J33" s="596"/>
      <c r="K33" s="1"/>
    </row>
    <row r="34" spans="1:11" ht="30" customHeight="1">
      <c r="A34" s="591" t="s">
        <v>68</v>
      </c>
      <c r="B34" s="593" t="s">
        <v>112</v>
      </c>
      <c r="C34" s="594"/>
      <c r="D34" s="166" t="s">
        <v>12</v>
      </c>
      <c r="E34" s="167" t="s">
        <v>12</v>
      </c>
      <c r="F34" s="292" t="s">
        <v>12</v>
      </c>
      <c r="G34" s="294"/>
      <c r="H34" s="295"/>
      <c r="I34" s="165"/>
      <c r="J34" s="597" t="s">
        <v>110</v>
      </c>
      <c r="K34" s="1"/>
    </row>
    <row r="35" spans="1:11" ht="31.5" customHeight="1">
      <c r="A35" s="592"/>
      <c r="B35" s="290" t="s">
        <v>113</v>
      </c>
      <c r="C35" s="291" t="s">
        <v>114</v>
      </c>
      <c r="D35" s="163" t="s">
        <v>107</v>
      </c>
      <c r="E35" s="164" t="s">
        <v>107</v>
      </c>
      <c r="F35" s="170" t="s">
        <v>107</v>
      </c>
      <c r="G35" s="298"/>
      <c r="H35" s="287"/>
      <c r="I35" s="299"/>
      <c r="J35" s="596"/>
      <c r="K35" s="1"/>
    </row>
    <row r="36" spans="1:11" ht="31.5" customHeight="1">
      <c r="A36" s="591" t="s">
        <v>72</v>
      </c>
      <c r="B36" s="293" t="s">
        <v>73</v>
      </c>
      <c r="C36" s="242" t="s">
        <v>115</v>
      </c>
      <c r="D36" s="166" t="s">
        <v>107</v>
      </c>
      <c r="E36" s="167" t="s">
        <v>107</v>
      </c>
      <c r="F36" s="292" t="s">
        <v>107</v>
      </c>
      <c r="G36" s="296"/>
      <c r="H36" s="300"/>
      <c r="I36" s="297"/>
      <c r="J36" s="595" t="s">
        <v>110</v>
      </c>
      <c r="K36" s="1"/>
    </row>
    <row r="37" spans="1:11" ht="30" customHeight="1">
      <c r="A37" s="598"/>
      <c r="B37" s="240" t="s">
        <v>78</v>
      </c>
      <c r="C37" s="241"/>
      <c r="D37" s="210" t="s">
        <v>12</v>
      </c>
      <c r="E37" s="211" t="s">
        <v>12</v>
      </c>
      <c r="F37" s="213" t="s">
        <v>12</v>
      </c>
      <c r="G37" s="212"/>
      <c r="H37" s="214"/>
      <c r="I37" s="165"/>
      <c r="J37" s="597"/>
      <c r="K37" s="1"/>
    </row>
    <row r="38" spans="1:11" ht="31.5" customHeight="1">
      <c r="A38" s="592"/>
      <c r="B38" s="290" t="s">
        <v>80</v>
      </c>
      <c r="C38" s="291" t="s">
        <v>115</v>
      </c>
      <c r="D38" s="168" t="s">
        <v>12</v>
      </c>
      <c r="E38" s="169" t="s">
        <v>12</v>
      </c>
      <c r="F38" s="170" t="s">
        <v>12</v>
      </c>
      <c r="G38" s="298"/>
      <c r="H38" s="287"/>
      <c r="I38" s="299"/>
      <c r="J38" s="596"/>
      <c r="K38" s="1"/>
    </row>
    <row r="39" spans="1:11" ht="20.100000000000001" customHeight="1">
      <c r="A39" s="32" t="s">
        <v>81</v>
      </c>
      <c r="B39" s="3"/>
      <c r="C39" s="3"/>
      <c r="D39" s="599" t="s">
        <v>82</v>
      </c>
      <c r="E39" s="599"/>
      <c r="F39" s="599"/>
      <c r="G39" s="599"/>
      <c r="H39" s="8"/>
    </row>
    <row r="40" spans="1:11" ht="20.100000000000001" customHeight="1">
      <c r="A40" s="32" t="s">
        <v>83</v>
      </c>
      <c r="B40" s="3"/>
      <c r="C40" s="3"/>
      <c r="D40" s="311"/>
      <c r="E40" s="311"/>
      <c r="F40" s="311"/>
      <c r="G40" s="311"/>
      <c r="H40" s="8"/>
    </row>
    <row r="41" spans="1:11" ht="20.100000000000001" customHeight="1">
      <c r="A41" s="32"/>
      <c r="B41" s="3"/>
      <c r="C41" s="3"/>
      <c r="D41" s="305"/>
      <c r="E41" s="305"/>
      <c r="F41" s="305"/>
      <c r="G41" s="43"/>
      <c r="H41" s="43" t="s">
        <v>15</v>
      </c>
    </row>
    <row r="42" spans="1:11" ht="29.25" customHeight="1">
      <c r="A42" s="556" t="s">
        <v>16</v>
      </c>
      <c r="B42" s="557"/>
      <c r="C42" s="558"/>
      <c r="D42" s="4" t="s">
        <v>17</v>
      </c>
      <c r="E42" s="4" t="s">
        <v>18</v>
      </c>
      <c r="F42" s="4" t="s">
        <v>19</v>
      </c>
      <c r="G42" s="4" t="s">
        <v>84</v>
      </c>
      <c r="H42" s="4" t="s">
        <v>85</v>
      </c>
      <c r="I42" s="308" t="s">
        <v>21</v>
      </c>
      <c r="J42" s="17" t="s">
        <v>22</v>
      </c>
    </row>
    <row r="43" spans="1:11" ht="35.1" customHeight="1">
      <c r="A43" s="600" t="s">
        <v>86</v>
      </c>
      <c r="B43" s="601"/>
      <c r="C43" s="288" t="s">
        <v>87</v>
      </c>
      <c r="D43" s="281" t="s">
        <v>105</v>
      </c>
      <c r="E43" s="281" t="s">
        <v>105</v>
      </c>
      <c r="F43" s="281" t="s">
        <v>105</v>
      </c>
      <c r="G43" s="282" t="s">
        <v>116</v>
      </c>
      <c r="H43" s="315">
        <v>44852</v>
      </c>
      <c r="I43" s="283" t="s">
        <v>106</v>
      </c>
      <c r="J43" s="1"/>
      <c r="K43" s="1"/>
    </row>
    <row r="44" spans="1:11" ht="35.1" customHeight="1">
      <c r="A44" s="602"/>
      <c r="B44" s="603"/>
      <c r="C44" s="289" t="s">
        <v>88</v>
      </c>
      <c r="D44" s="284" t="s">
        <v>12</v>
      </c>
      <c r="E44" s="284" t="s">
        <v>12</v>
      </c>
      <c r="F44" s="284" t="s">
        <v>12</v>
      </c>
      <c r="G44" s="285"/>
      <c r="H44" s="286"/>
      <c r="I44" s="287"/>
      <c r="J44" s="1"/>
      <c r="K44" s="1"/>
    </row>
    <row r="45" spans="1:11" s="42" customFormat="1" ht="35.1" customHeight="1">
      <c r="A45" s="604" t="s">
        <v>90</v>
      </c>
      <c r="B45" s="604"/>
      <c r="C45" s="239"/>
      <c r="D45" s="5"/>
      <c r="E45" s="5"/>
      <c r="F45" s="5"/>
      <c r="G45" s="5"/>
      <c r="H45" s="6"/>
      <c r="I45" s="7"/>
      <c r="J45" s="6"/>
      <c r="K45" s="6"/>
    </row>
    <row r="46" spans="1:11" s="42" customFormat="1" ht="10.15" customHeight="1">
      <c r="A46" s="37"/>
      <c r="B46" s="31"/>
      <c r="C46" s="31"/>
      <c r="D46" s="5"/>
      <c r="E46" s="5"/>
      <c r="F46" s="5"/>
      <c r="G46" s="5"/>
      <c r="H46" s="6"/>
      <c r="I46" s="7"/>
      <c r="J46" s="6"/>
      <c r="K46" s="6"/>
    </row>
    <row r="47" spans="1:11" ht="36.75" customHeight="1">
      <c r="A47" s="605" t="s">
        <v>91</v>
      </c>
      <c r="B47" s="606"/>
      <c r="C47" s="607"/>
      <c r="D47" s="608" t="s">
        <v>92</v>
      </c>
      <c r="E47" s="609"/>
      <c r="F47" s="608" t="s">
        <v>84</v>
      </c>
      <c r="G47" s="608"/>
      <c r="H47" s="308" t="s">
        <v>20</v>
      </c>
      <c r="I47" s="308" t="s">
        <v>21</v>
      </c>
      <c r="J47" s="614" t="s">
        <v>22</v>
      </c>
      <c r="K47" s="615"/>
    </row>
    <row r="48" spans="1:11" ht="29.45" customHeight="1">
      <c r="A48" s="616" t="s">
        <v>93</v>
      </c>
      <c r="B48" s="617"/>
      <c r="C48" s="618"/>
      <c r="D48" s="619"/>
      <c r="E48" s="620"/>
      <c r="F48" s="619"/>
      <c r="G48" s="620"/>
      <c r="H48" s="155"/>
      <c r="I48" s="155"/>
      <c r="J48" s="621"/>
      <c r="K48" s="622"/>
    </row>
    <row r="49" spans="1:11" ht="29.45" customHeight="1">
      <c r="A49" s="623" t="s">
        <v>94</v>
      </c>
      <c r="B49" s="624"/>
      <c r="C49" s="625"/>
      <c r="D49" s="626"/>
      <c r="E49" s="627"/>
      <c r="F49" s="626"/>
      <c r="G49" s="627"/>
      <c r="H49" s="156"/>
      <c r="I49" s="156"/>
      <c r="J49" s="621"/>
      <c r="K49" s="622"/>
    </row>
    <row r="50" spans="1:11" ht="8.25" customHeight="1">
      <c r="A50" s="226"/>
      <c r="B50" s="226"/>
      <c r="C50" s="226"/>
      <c r="D50" s="227"/>
      <c r="E50" s="227"/>
      <c r="F50" s="227"/>
      <c r="G50" s="227"/>
      <c r="H50" s="228"/>
      <c r="I50" s="228"/>
      <c r="J50" s="229"/>
      <c r="K50" s="229"/>
    </row>
    <row r="51" spans="1:11" ht="18.75" customHeight="1">
      <c r="A51" s="230" t="s">
        <v>95</v>
      </c>
    </row>
    <row r="52" spans="1:11" ht="20.100000000000001" customHeight="1">
      <c r="A52" s="608" t="s">
        <v>96</v>
      </c>
      <c r="B52" s="613" t="s">
        <v>97</v>
      </c>
      <c r="C52" s="613"/>
      <c r="D52" s="613"/>
      <c r="E52" s="613" t="s">
        <v>98</v>
      </c>
      <c r="F52" s="613"/>
      <c r="G52" s="613"/>
      <c r="H52" s="613" t="s">
        <v>99</v>
      </c>
      <c r="I52" s="613"/>
    </row>
    <row r="53" spans="1:11" ht="36.4" customHeight="1">
      <c r="A53" s="608"/>
      <c r="B53" s="629" t="s">
        <v>117</v>
      </c>
      <c r="C53" s="629"/>
      <c r="D53" s="629"/>
      <c r="E53" s="610" t="s">
        <v>118</v>
      </c>
      <c r="F53" s="610"/>
      <c r="G53" s="610"/>
      <c r="H53" s="610" t="s">
        <v>119</v>
      </c>
      <c r="I53" s="610"/>
    </row>
    <row r="54" spans="1:11" ht="20.45" customHeight="1">
      <c r="A54" s="608"/>
      <c r="B54" s="611" t="s">
        <v>100</v>
      </c>
      <c r="C54" s="612"/>
      <c r="D54" s="613" t="s">
        <v>101</v>
      </c>
      <c r="E54" s="613"/>
      <c r="F54" s="613"/>
      <c r="G54" s="613"/>
      <c r="H54" s="613" t="s">
        <v>102</v>
      </c>
      <c r="I54" s="613"/>
    </row>
    <row r="55" spans="1:11" ht="36.4" customHeight="1">
      <c r="A55" s="608"/>
      <c r="B55" s="589" t="s">
        <v>120</v>
      </c>
      <c r="C55" s="628"/>
      <c r="D55" s="629" t="s">
        <v>121</v>
      </c>
      <c r="E55" s="629"/>
      <c r="F55" s="629"/>
      <c r="G55" s="629"/>
      <c r="H55" s="629" t="s">
        <v>122</v>
      </c>
      <c r="I55" s="629"/>
    </row>
    <row r="56" spans="1:11" ht="9.75" customHeight="1">
      <c r="D56" s="2"/>
      <c r="E56" s="2"/>
      <c r="F56" s="2"/>
      <c r="G56" s="2"/>
      <c r="I56" s="2"/>
    </row>
    <row r="57" spans="1:11" ht="20.100000000000001" customHeight="1">
      <c r="A57" s="630" t="s">
        <v>104</v>
      </c>
      <c r="B57" s="613" t="s">
        <v>97</v>
      </c>
      <c r="C57" s="613"/>
      <c r="D57" s="613"/>
      <c r="E57" s="613" t="s">
        <v>98</v>
      </c>
      <c r="F57" s="613"/>
      <c r="G57" s="613"/>
      <c r="H57" s="613" t="s">
        <v>99</v>
      </c>
      <c r="I57" s="613"/>
    </row>
    <row r="58" spans="1:11" ht="32.85" customHeight="1">
      <c r="A58" s="608"/>
      <c r="B58" s="629" t="s">
        <v>117</v>
      </c>
      <c r="C58" s="629"/>
      <c r="D58" s="629"/>
      <c r="E58" s="610" t="s">
        <v>118</v>
      </c>
      <c r="F58" s="610"/>
      <c r="G58" s="610"/>
      <c r="H58" s="610" t="s">
        <v>119</v>
      </c>
      <c r="I58" s="610"/>
    </row>
    <row r="59" spans="1:11" ht="20.45" customHeight="1">
      <c r="A59" s="608"/>
      <c r="B59" s="611" t="s">
        <v>100</v>
      </c>
      <c r="C59" s="612"/>
      <c r="D59" s="613" t="s">
        <v>101</v>
      </c>
      <c r="E59" s="613"/>
      <c r="F59" s="613"/>
      <c r="G59" s="613"/>
      <c r="H59" s="613" t="s">
        <v>102</v>
      </c>
      <c r="I59" s="613"/>
    </row>
    <row r="60" spans="1:11" ht="33.950000000000003" customHeight="1">
      <c r="A60" s="608"/>
      <c r="B60" s="589" t="s">
        <v>123</v>
      </c>
      <c r="C60" s="628"/>
      <c r="D60" s="629" t="s">
        <v>124</v>
      </c>
      <c r="E60" s="629"/>
      <c r="F60" s="629"/>
      <c r="G60" s="629"/>
      <c r="H60" s="629" t="s">
        <v>125</v>
      </c>
      <c r="I60" s="629"/>
    </row>
    <row r="61" spans="1:11" ht="20.100000000000001" customHeight="1">
      <c r="D61" s="565"/>
      <c r="E61" s="565"/>
      <c r="F61" s="631"/>
      <c r="G61" s="631"/>
      <c r="H61" s="631"/>
      <c r="I61" s="631"/>
    </row>
  </sheetData>
  <mergeCells count="88">
    <mergeCell ref="D61:E61"/>
    <mergeCell ref="F61:I61"/>
    <mergeCell ref="B59:C59"/>
    <mergeCell ref="D59:G59"/>
    <mergeCell ref="H59:I59"/>
    <mergeCell ref="B60:C60"/>
    <mergeCell ref="D60:G60"/>
    <mergeCell ref="H60:I60"/>
    <mergeCell ref="B55:C55"/>
    <mergeCell ref="D55:G55"/>
    <mergeCell ref="H55:I55"/>
    <mergeCell ref="A57:A60"/>
    <mergeCell ref="B57:D57"/>
    <mergeCell ref="E57:G57"/>
    <mergeCell ref="H57:I57"/>
    <mergeCell ref="B58:D58"/>
    <mergeCell ref="E58:G58"/>
    <mergeCell ref="H58:I58"/>
    <mergeCell ref="A52:A55"/>
    <mergeCell ref="B52:D52"/>
    <mergeCell ref="E52:G52"/>
    <mergeCell ref="H52:I52"/>
    <mergeCell ref="B53:D53"/>
    <mergeCell ref="E53:G53"/>
    <mergeCell ref="H53:I53"/>
    <mergeCell ref="B54:C54"/>
    <mergeCell ref="D54:G54"/>
    <mergeCell ref="H54:I54"/>
    <mergeCell ref="J47:K47"/>
    <mergeCell ref="A48:C48"/>
    <mergeCell ref="D48:E48"/>
    <mergeCell ref="F48:G48"/>
    <mergeCell ref="J48:K48"/>
    <mergeCell ref="A49:C49"/>
    <mergeCell ref="D49:E49"/>
    <mergeCell ref="F49:G49"/>
    <mergeCell ref="J49:K49"/>
    <mergeCell ref="D39:G39"/>
    <mergeCell ref="A42:C42"/>
    <mergeCell ref="A43:B44"/>
    <mergeCell ref="A45:B45"/>
    <mergeCell ref="A47:C47"/>
    <mergeCell ref="D47:E47"/>
    <mergeCell ref="F47:G47"/>
    <mergeCell ref="J32:J33"/>
    <mergeCell ref="A34:A35"/>
    <mergeCell ref="B34:C34"/>
    <mergeCell ref="J34:J35"/>
    <mergeCell ref="A36:A38"/>
    <mergeCell ref="J36:J38"/>
    <mergeCell ref="A28:C28"/>
    <mergeCell ref="B29:C29"/>
    <mergeCell ref="B30:C30"/>
    <mergeCell ref="B31:C31"/>
    <mergeCell ref="A32:A33"/>
    <mergeCell ref="B32:C32"/>
    <mergeCell ref="A26:B26"/>
    <mergeCell ref="D26:G26"/>
    <mergeCell ref="A18:C18"/>
    <mergeCell ref="H18:J18"/>
    <mergeCell ref="A19:A21"/>
    <mergeCell ref="B19:C19"/>
    <mergeCell ref="H19:J19"/>
    <mergeCell ref="B20:C20"/>
    <mergeCell ref="H20:J20"/>
    <mergeCell ref="B21:C21"/>
    <mergeCell ref="A23:A25"/>
    <mergeCell ref="B23:C23"/>
    <mergeCell ref="B24:C24"/>
    <mergeCell ref="B25:C25"/>
    <mergeCell ref="H25:J25"/>
    <mergeCell ref="A11:C11"/>
    <mergeCell ref="A12:A15"/>
    <mergeCell ref="B12:C12"/>
    <mergeCell ref="I12:K12"/>
    <mergeCell ref="B13:C13"/>
    <mergeCell ref="I13:K13"/>
    <mergeCell ref="B14:C14"/>
    <mergeCell ref="I14:K14"/>
    <mergeCell ref="B15:C15"/>
    <mergeCell ref="I15:K15"/>
    <mergeCell ref="A7:C7"/>
    <mergeCell ref="I7:K7"/>
    <mergeCell ref="A3:K3"/>
    <mergeCell ref="B4:I4"/>
    <mergeCell ref="J4:K4"/>
    <mergeCell ref="A6:C6"/>
    <mergeCell ref="I6:K6"/>
  </mergeCells>
  <phoneticPr fontId="3"/>
  <dataValidations count="6">
    <dataValidation type="list" allowBlank="1" showInputMessage="1" showErrorMessage="1" sqref="J29:J38" xr:uid="{00000000-0002-0000-0100-000000000000}">
      <formula1>"冊子,PDF"</formula1>
    </dataValidation>
    <dataValidation type="list" allowBlank="1" showInputMessage="1" showErrorMessage="1" sqref="G44" xr:uid="{00000000-0002-0000-0100-000001000000}">
      <formula1>"WEB実施"</formula1>
    </dataValidation>
    <dataValidation type="list" allowBlank="1" showInputMessage="1" showErrorMessage="1" sqref="F48:G49" xr:uid="{00000000-0002-0000-0100-000002000000}">
      <formula1>"CD-ROM,OneDrive,ﾌｧｲﾔｰｽﾄﾚｰｼﾞ,ｷﾞｶﾞﾌｧｲﾙ便,その他"</formula1>
    </dataValidation>
    <dataValidation type="list" allowBlank="1" showInputMessage="1" showErrorMessage="1" sqref="D48:E49" xr:uid="{00000000-0002-0000-0100-000003000000}">
      <formula1>"新規,メンテナンス"</formula1>
    </dataValidation>
    <dataValidation type="list" allowBlank="1" showInputMessage="1" showErrorMessage="1" sqref="G43" xr:uid="{00000000-0002-0000-0100-000004000000}">
      <formula1>"セット納品,バラ納品"</formula1>
    </dataValidation>
    <dataValidation type="list" allowBlank="1" showInputMessage="1" showErrorMessage="1" sqref="I16 I37 I48:I49 H12:H15 I43 I34 I39:I41 I29:I32" xr:uid="{00000000-0002-0000-0100-000005000000}">
      <formula1>"納品先①,納品先②,その他（営業相談）"</formula1>
    </dataValidation>
  </dataValidations>
  <pageMargins left="0.70866141732283472" right="0.70866141732283472" top="0.55118110236220474" bottom="0.55118110236220474" header="0" footer="0"/>
  <pageSetup paperSize="9" scale="4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O37"/>
  <sheetViews>
    <sheetView showGridLines="0" view="pageBreakPreview" zoomScaleNormal="100" zoomScaleSheetLayoutView="100" zoomScalePageLayoutView="85" workbookViewId="0">
      <selection activeCell="B2" sqref="B2:K2"/>
    </sheetView>
  </sheetViews>
  <sheetFormatPr defaultColWidth="9" defaultRowHeight="19.5" customHeight="1"/>
  <cols>
    <col min="1" max="1" width="2.5" style="243" customWidth="1"/>
    <col min="2" max="2" width="4" style="243" customWidth="1"/>
    <col min="3" max="3" width="4.375" style="243" customWidth="1"/>
    <col min="4" max="4" width="7.75" style="243" customWidth="1"/>
    <col min="5" max="10" width="9" style="243"/>
    <col min="11" max="11" width="8.5" style="243" customWidth="1"/>
    <col min="12" max="12" width="2.875" style="243" customWidth="1"/>
    <col min="13" max="16384" width="9" style="243"/>
  </cols>
  <sheetData>
    <row r="1" spans="2:11" ht="12.6" customHeight="1"/>
    <row r="2" spans="2:11" ht="36.6" customHeight="1">
      <c r="B2" s="636" t="s">
        <v>126</v>
      </c>
      <c r="C2" s="636"/>
      <c r="D2" s="636"/>
      <c r="E2" s="636"/>
      <c r="F2" s="636"/>
      <c r="G2" s="636"/>
      <c r="H2" s="636"/>
      <c r="I2" s="636"/>
      <c r="J2" s="636"/>
      <c r="K2" s="636"/>
    </row>
    <row r="3" spans="2:11" ht="10.5" customHeight="1"/>
    <row r="4" spans="2:11" ht="18.600000000000001" customHeight="1">
      <c r="C4" s="243" t="s">
        <v>127</v>
      </c>
    </row>
    <row r="5" spans="2:11" ht="18.600000000000001" customHeight="1">
      <c r="C5" s="243" t="s">
        <v>128</v>
      </c>
    </row>
    <row r="6" spans="2:11" ht="15" customHeight="1"/>
    <row r="7" spans="2:11" ht="18.600000000000001" customHeight="1">
      <c r="C7" s="243" t="s">
        <v>129</v>
      </c>
    </row>
    <row r="8" spans="2:11" ht="18.600000000000001" customHeight="1">
      <c r="C8" s="243" t="s">
        <v>130</v>
      </c>
    </row>
    <row r="9" spans="2:11" ht="18.600000000000001" customHeight="1">
      <c r="C9" s="243" t="s">
        <v>131</v>
      </c>
    </row>
    <row r="10" spans="2:11" ht="15" customHeight="1"/>
    <row r="11" spans="2:11" ht="18.600000000000001" customHeight="1">
      <c r="C11" s="243" t="s">
        <v>132</v>
      </c>
    </row>
    <row r="12" spans="2:11" ht="18.600000000000001" customHeight="1">
      <c r="C12" s="243" t="s">
        <v>133</v>
      </c>
    </row>
    <row r="13" spans="2:11" ht="15" customHeight="1"/>
    <row r="14" spans="2:11" ht="18.600000000000001" customHeight="1">
      <c r="C14" s="243" t="s">
        <v>134</v>
      </c>
    </row>
    <row r="15" spans="2:11" ht="18.600000000000001" customHeight="1">
      <c r="C15" s="243" t="s">
        <v>135</v>
      </c>
    </row>
    <row r="16" spans="2:11" ht="15" customHeight="1"/>
    <row r="17" spans="2:15" ht="12.75" customHeight="1">
      <c r="B17" s="244"/>
      <c r="C17" s="245"/>
      <c r="D17" s="245"/>
      <c r="E17" s="245"/>
      <c r="F17" s="245"/>
      <c r="G17" s="245"/>
      <c r="H17" s="245"/>
      <c r="I17" s="245"/>
      <c r="J17" s="245"/>
      <c r="K17" s="246"/>
    </row>
    <row r="18" spans="2:15" ht="30.75" customHeight="1">
      <c r="B18" s="637" t="s">
        <v>136</v>
      </c>
      <c r="C18" s="638"/>
      <c r="D18" s="638"/>
      <c r="E18" s="638"/>
      <c r="F18" s="638"/>
      <c r="G18" s="638"/>
      <c r="H18" s="638"/>
      <c r="I18" s="638"/>
      <c r="J18" s="638"/>
      <c r="K18" s="639"/>
    </row>
    <row r="19" spans="2:15" ht="12.75" customHeight="1">
      <c r="B19" s="247"/>
      <c r="K19" s="248"/>
    </row>
    <row r="20" spans="2:15" ht="19.5" customHeight="1">
      <c r="B20" s="247"/>
      <c r="C20" s="243" t="s">
        <v>137</v>
      </c>
      <c r="K20" s="248"/>
    </row>
    <row r="21" spans="2:15" ht="19.5" customHeight="1">
      <c r="B21" s="247"/>
      <c r="C21" s="243" t="s">
        <v>138</v>
      </c>
      <c r="K21" s="248"/>
    </row>
    <row r="22" spans="2:15" ht="15" customHeight="1">
      <c r="B22" s="247"/>
      <c r="K22" s="248"/>
    </row>
    <row r="23" spans="2:15" ht="24" customHeight="1">
      <c r="B23" s="247"/>
      <c r="C23" s="640" t="s">
        <v>139</v>
      </c>
      <c r="D23" s="640"/>
      <c r="E23" s="640"/>
      <c r="F23" s="641"/>
      <c r="G23" s="641"/>
      <c r="H23" s="641"/>
      <c r="I23" s="641"/>
      <c r="J23" s="641"/>
      <c r="K23" s="248"/>
    </row>
    <row r="24" spans="2:15" ht="14.25" customHeight="1">
      <c r="B24" s="247"/>
      <c r="C24" s="249"/>
      <c r="D24" s="249"/>
      <c r="E24" s="249"/>
      <c r="F24" s="249"/>
      <c r="G24" s="249"/>
      <c r="H24" s="249"/>
      <c r="I24" s="249"/>
      <c r="J24" s="249"/>
      <c r="K24" s="248"/>
    </row>
    <row r="25" spans="2:15" ht="24" customHeight="1">
      <c r="B25" s="247"/>
      <c r="C25" s="640" t="s">
        <v>140</v>
      </c>
      <c r="D25" s="640"/>
      <c r="E25" s="640"/>
      <c r="F25" s="641"/>
      <c r="G25" s="641"/>
      <c r="H25" s="641"/>
      <c r="I25" s="641"/>
      <c r="J25" s="641"/>
      <c r="K25" s="248"/>
    </row>
    <row r="26" spans="2:15" ht="19.5" customHeight="1">
      <c r="B26" s="247"/>
      <c r="K26" s="248"/>
    </row>
    <row r="27" spans="2:15" ht="19.5" customHeight="1">
      <c r="B27" s="247"/>
      <c r="C27" s="243" t="s">
        <v>141</v>
      </c>
      <c r="K27" s="248"/>
    </row>
    <row r="28" spans="2:15" ht="9.6" customHeight="1">
      <c r="B28" s="250"/>
      <c r="C28" s="251"/>
      <c r="D28" s="249"/>
      <c r="K28" s="248"/>
    </row>
    <row r="29" spans="2:15" ht="18.600000000000001" customHeight="1">
      <c r="B29" s="247"/>
      <c r="C29" s="634"/>
      <c r="D29" s="635"/>
      <c r="E29" s="642" t="s">
        <v>142</v>
      </c>
      <c r="F29" s="643"/>
      <c r="G29" s="644"/>
      <c r="H29" s="633" t="s">
        <v>143</v>
      </c>
      <c r="I29" s="633"/>
      <c r="J29" s="633"/>
      <c r="K29" s="248"/>
      <c r="N29" s="638"/>
      <c r="O29" s="638"/>
    </row>
    <row r="30" spans="2:15" ht="18.600000000000001" customHeight="1">
      <c r="B30" s="247"/>
      <c r="C30" s="632" t="s">
        <v>144</v>
      </c>
      <c r="D30" s="632"/>
      <c r="E30" s="642"/>
      <c r="F30" s="643"/>
      <c r="G30" s="644"/>
      <c r="H30" s="633"/>
      <c r="I30" s="633"/>
      <c r="J30" s="633"/>
      <c r="K30" s="248"/>
      <c r="N30" s="638"/>
      <c r="O30" s="638"/>
    </row>
    <row r="31" spans="2:15" ht="18.600000000000001" customHeight="1">
      <c r="B31" s="247"/>
      <c r="C31" s="633" t="s">
        <v>145</v>
      </c>
      <c r="D31" s="633"/>
      <c r="E31" s="642"/>
      <c r="F31" s="643"/>
      <c r="G31" s="644"/>
      <c r="H31" s="633"/>
      <c r="I31" s="633"/>
      <c r="J31" s="633"/>
      <c r="K31" s="248"/>
      <c r="N31" s="638"/>
      <c r="O31" s="638"/>
    </row>
    <row r="32" spans="2:15" ht="6.6" customHeight="1">
      <c r="B32" s="247"/>
      <c r="K32" s="248"/>
    </row>
    <row r="33" spans="2:11" ht="18.600000000000001" customHeight="1">
      <c r="B33" s="247"/>
      <c r="C33" s="252" t="s">
        <v>146</v>
      </c>
      <c r="D33" s="249"/>
      <c r="I33" s="249"/>
      <c r="K33" s="248"/>
    </row>
    <row r="34" spans="2:11" ht="18.600000000000001" customHeight="1">
      <c r="B34" s="247"/>
      <c r="C34" s="252" t="s">
        <v>147</v>
      </c>
      <c r="D34" s="249"/>
      <c r="I34" s="249"/>
      <c r="K34" s="248"/>
    </row>
    <row r="35" spans="2:11" ht="12" customHeight="1">
      <c r="B35" s="253"/>
      <c r="C35" s="254"/>
      <c r="D35" s="255"/>
      <c r="E35" s="255"/>
      <c r="F35" s="255"/>
      <c r="G35" s="255"/>
      <c r="H35" s="255"/>
      <c r="I35" s="255"/>
      <c r="J35" s="255"/>
      <c r="K35" s="256"/>
    </row>
    <row r="36" spans="2:11" ht="12" customHeight="1">
      <c r="B36" s="257" t="s">
        <v>148</v>
      </c>
      <c r="C36" s="258"/>
    </row>
    <row r="37" spans="2:11" ht="6" customHeight="1"/>
  </sheetData>
  <mergeCells count="18">
    <mergeCell ref="N29:O29"/>
    <mergeCell ref="N30:O30"/>
    <mergeCell ref="N31:O31"/>
    <mergeCell ref="E29:G29"/>
    <mergeCell ref="E30:G30"/>
    <mergeCell ref="E31:G31"/>
    <mergeCell ref="H29:J29"/>
    <mergeCell ref="H30:J30"/>
    <mergeCell ref="H31:J31"/>
    <mergeCell ref="C30:D30"/>
    <mergeCell ref="C31:D31"/>
    <mergeCell ref="C29:D29"/>
    <mergeCell ref="B2:K2"/>
    <mergeCell ref="B18:K18"/>
    <mergeCell ref="C23:E23"/>
    <mergeCell ref="F23:J23"/>
    <mergeCell ref="C25:E25"/>
    <mergeCell ref="F25:J25"/>
  </mergeCells>
  <phoneticPr fontId="3"/>
  <dataValidations count="2">
    <dataValidation type="list" allowBlank="1" showInputMessage="1" showErrorMessage="1" sqref="N30:O31 H30:H31 E30:E31" xr:uid="{00000000-0002-0000-0200-000000000000}">
      <formula1>"希望する,希望しない"</formula1>
    </dataValidation>
    <dataValidation type="list" allowBlank="1" showInputMessage="1" showErrorMessage="1" sqref="I33:I34" xr:uid="{00000000-0002-0000-0200-000001000000}">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D113"/>
  <sheetViews>
    <sheetView showGridLines="0" zoomScale="70" zoomScaleNormal="70" zoomScaleSheetLayoutView="100" workbookViewId="0">
      <pane xSplit="9" ySplit="6" topLeftCell="J7" activePane="bottomRight" state="frozen"/>
      <selection pane="bottomRight"/>
      <selection pane="bottomLeft" activeCell="A9" sqref="A9"/>
      <selection pane="topRight" activeCell="L1" sqref="L1"/>
    </sheetView>
  </sheetViews>
  <sheetFormatPr defaultColWidth="9" defaultRowHeight="15"/>
  <cols>
    <col min="1" max="1" width="4.125" style="13" customWidth="1"/>
    <col min="2" max="2" width="7.125" style="12" bestFit="1" customWidth="1"/>
    <col min="3" max="3" width="6" style="12" bestFit="1" customWidth="1"/>
    <col min="4" max="4" width="10" style="13" bestFit="1" customWidth="1"/>
    <col min="5" max="8" width="12.5" style="12" customWidth="1"/>
    <col min="9" max="9" width="35.625" style="82" customWidth="1"/>
    <col min="10" max="18" width="10.625" style="12" customWidth="1"/>
    <col min="19" max="30" width="10.75" style="12" customWidth="1"/>
    <col min="31" max="16384" width="9" style="12"/>
  </cols>
  <sheetData>
    <row r="1" spans="1:30" ht="33.75" customHeight="1" thickBot="1">
      <c r="A1" s="16" t="s">
        <v>149</v>
      </c>
      <c r="G1" s="35"/>
      <c r="H1" s="35"/>
      <c r="I1" s="208"/>
      <c r="J1" s="14" t="s">
        <v>150</v>
      </c>
    </row>
    <row r="2" spans="1:30" ht="34.5" customHeight="1" thickBot="1">
      <c r="A2" s="100"/>
      <c r="B2" s="664" t="s">
        <v>151</v>
      </c>
      <c r="C2" s="665"/>
      <c r="D2" s="655"/>
      <c r="E2" s="655"/>
      <c r="F2" s="656"/>
      <c r="G2" s="18" t="s">
        <v>152</v>
      </c>
      <c r="H2" s="19"/>
      <c r="I2" s="81" t="s">
        <v>153</v>
      </c>
      <c r="J2" s="646" t="s">
        <v>154</v>
      </c>
      <c r="K2" s="647"/>
      <c r="L2" s="648"/>
      <c r="M2" s="646" t="s">
        <v>155</v>
      </c>
      <c r="N2" s="647"/>
      <c r="O2" s="648"/>
      <c r="P2" s="653" t="s">
        <v>156</v>
      </c>
      <c r="Q2" s="647"/>
      <c r="R2" s="648"/>
      <c r="S2" s="646" t="s">
        <v>157</v>
      </c>
      <c r="T2" s="647"/>
      <c r="U2" s="648"/>
      <c r="V2" s="646" t="s">
        <v>157</v>
      </c>
      <c r="W2" s="647"/>
      <c r="X2" s="648"/>
      <c r="Y2" s="646" t="s">
        <v>157</v>
      </c>
      <c r="Z2" s="647"/>
      <c r="AA2" s="648"/>
      <c r="AB2" s="646" t="s">
        <v>158</v>
      </c>
      <c r="AC2" s="647"/>
      <c r="AD2" s="648"/>
    </row>
    <row r="3" spans="1:30" ht="20.100000000000001" customHeight="1" thickBot="1">
      <c r="A3" s="16"/>
      <c r="D3" s="209" t="s">
        <v>159</v>
      </c>
      <c r="I3" s="150" t="s">
        <v>160</v>
      </c>
      <c r="J3" s="146" t="s">
        <v>161</v>
      </c>
      <c r="K3" s="151" t="s">
        <v>162</v>
      </c>
      <c r="L3" s="147" t="s">
        <v>162</v>
      </c>
      <c r="M3" s="146" t="s">
        <v>161</v>
      </c>
      <c r="N3" s="151" t="s">
        <v>162</v>
      </c>
      <c r="O3" s="147" t="s">
        <v>162</v>
      </c>
      <c r="P3" s="146" t="s">
        <v>161</v>
      </c>
      <c r="Q3" s="151" t="s">
        <v>162</v>
      </c>
      <c r="R3" s="147" t="s">
        <v>162</v>
      </c>
      <c r="S3" s="146" t="s">
        <v>161</v>
      </c>
      <c r="T3" s="151" t="s">
        <v>162</v>
      </c>
      <c r="U3" s="147" t="s">
        <v>162</v>
      </c>
      <c r="V3" s="146" t="s">
        <v>163</v>
      </c>
      <c r="W3" s="151" t="s">
        <v>162</v>
      </c>
      <c r="X3" s="147" t="s">
        <v>162</v>
      </c>
      <c r="Y3" s="146" t="s">
        <v>161</v>
      </c>
      <c r="Z3" s="151" t="s">
        <v>162</v>
      </c>
      <c r="AA3" s="147" t="s">
        <v>162</v>
      </c>
      <c r="AB3" s="146" t="s">
        <v>161</v>
      </c>
      <c r="AC3" s="151" t="s">
        <v>162</v>
      </c>
      <c r="AD3" s="147" t="s">
        <v>162</v>
      </c>
    </row>
    <row r="4" spans="1:30" ht="35.1" customHeight="1">
      <c r="A4" s="58"/>
      <c r="B4" s="657" t="s">
        <v>164</v>
      </c>
      <c r="C4" s="658"/>
      <c r="D4" s="658"/>
      <c r="E4" s="659" t="s">
        <v>165</v>
      </c>
      <c r="F4" s="660"/>
      <c r="G4" s="659" t="s">
        <v>166</v>
      </c>
      <c r="H4" s="661"/>
      <c r="I4" s="662" t="s">
        <v>167</v>
      </c>
      <c r="J4" s="651" t="s">
        <v>168</v>
      </c>
      <c r="K4" s="650"/>
      <c r="L4" s="650"/>
      <c r="M4" s="649" t="s">
        <v>169</v>
      </c>
      <c r="N4" s="650"/>
      <c r="O4" s="650"/>
      <c r="P4" s="651" t="s">
        <v>170</v>
      </c>
      <c r="Q4" s="650"/>
      <c r="R4" s="652"/>
      <c r="S4" s="651" t="s">
        <v>171</v>
      </c>
      <c r="T4" s="650"/>
      <c r="U4" s="652"/>
      <c r="V4" s="651" t="s">
        <v>172</v>
      </c>
      <c r="W4" s="650"/>
      <c r="X4" s="652"/>
      <c r="Y4" s="651" t="s">
        <v>173</v>
      </c>
      <c r="Z4" s="650"/>
      <c r="AA4" s="652"/>
      <c r="AB4" s="651" t="s">
        <v>174</v>
      </c>
      <c r="AC4" s="650"/>
      <c r="AD4" s="652"/>
    </row>
    <row r="5" spans="1:30" ht="35.1" customHeight="1">
      <c r="A5" s="58"/>
      <c r="B5" s="70" t="s">
        <v>175</v>
      </c>
      <c r="C5" s="71" t="s">
        <v>176</v>
      </c>
      <c r="D5" s="75" t="s">
        <v>177</v>
      </c>
      <c r="E5" s="72" t="s">
        <v>178</v>
      </c>
      <c r="F5" s="73" t="s">
        <v>12</v>
      </c>
      <c r="G5" s="74" t="s">
        <v>178</v>
      </c>
      <c r="H5" s="130" t="s">
        <v>12</v>
      </c>
      <c r="I5" s="663"/>
      <c r="J5" s="64" t="s">
        <v>179</v>
      </c>
      <c r="K5" s="61" t="s">
        <v>180</v>
      </c>
      <c r="L5" s="65" t="s">
        <v>181</v>
      </c>
      <c r="M5" s="66" t="s">
        <v>179</v>
      </c>
      <c r="N5" s="61" t="s">
        <v>180</v>
      </c>
      <c r="O5" s="76" t="s">
        <v>181</v>
      </c>
      <c r="P5" s="64" t="s">
        <v>179</v>
      </c>
      <c r="Q5" s="61" t="s">
        <v>180</v>
      </c>
      <c r="R5" s="63" t="s">
        <v>181</v>
      </c>
      <c r="S5" s="64" t="s">
        <v>179</v>
      </c>
      <c r="T5" s="61" t="s">
        <v>180</v>
      </c>
      <c r="U5" s="63" t="s">
        <v>181</v>
      </c>
      <c r="V5" s="64" t="s">
        <v>179</v>
      </c>
      <c r="W5" s="61" t="s">
        <v>180</v>
      </c>
      <c r="X5" s="63" t="s">
        <v>181</v>
      </c>
      <c r="Y5" s="64" t="s">
        <v>179</v>
      </c>
      <c r="Z5" s="61" t="s">
        <v>180</v>
      </c>
      <c r="AA5" s="63" t="s">
        <v>181</v>
      </c>
      <c r="AB5" s="64" t="s">
        <v>179</v>
      </c>
      <c r="AC5" s="61" t="s">
        <v>180</v>
      </c>
      <c r="AD5" s="63" t="s">
        <v>181</v>
      </c>
    </row>
    <row r="6" spans="1:30" ht="30" customHeight="1" thickBot="1">
      <c r="A6" s="55" t="s">
        <v>182</v>
      </c>
      <c r="B6" s="101">
        <v>100</v>
      </c>
      <c r="C6" s="102">
        <v>23</v>
      </c>
      <c r="D6" s="103">
        <v>1</v>
      </c>
      <c r="E6" s="67" t="s">
        <v>183</v>
      </c>
      <c r="F6" s="68" t="s">
        <v>184</v>
      </c>
      <c r="G6" s="69" t="s">
        <v>185</v>
      </c>
      <c r="H6" s="111" t="s">
        <v>186</v>
      </c>
      <c r="I6" s="139" t="s">
        <v>187</v>
      </c>
      <c r="J6" s="140" t="str">
        <f>COUNTIF($J12:$J111,"○")&amp;"名"</f>
        <v>0名</v>
      </c>
      <c r="K6" s="141" t="str">
        <f>COUNTIF($K12:$K111,"○")&amp;"名"</f>
        <v>0名</v>
      </c>
      <c r="L6" s="142" t="str">
        <f>COUNTIF($L12:$L111,"○")&amp;"名"</f>
        <v>0名</v>
      </c>
      <c r="M6" s="143" t="str">
        <f>COUNTIF($M12:$M111,"○")&amp;"名"</f>
        <v>0名</v>
      </c>
      <c r="N6" s="141" t="str">
        <f>COUNTIF($N12:$N111,"○")&amp;"名"</f>
        <v>0名</v>
      </c>
      <c r="O6" s="144" t="str">
        <f>COUNTIF($O12:$O111,"○")&amp;"名"</f>
        <v>0名</v>
      </c>
      <c r="P6" s="140" t="str">
        <f>COUNTIF($P12:$P111,"○")&amp;"名"</f>
        <v>0名</v>
      </c>
      <c r="Q6" s="141" t="str">
        <f>COUNTIF($Q12:$Q111,"○")&amp;"名"</f>
        <v>0名</v>
      </c>
      <c r="R6" s="145" t="str">
        <f>COUNTIF($R12:$R111,"○")&amp;"名"</f>
        <v>0名</v>
      </c>
      <c r="S6" s="140" t="str">
        <f>COUNTIF($S12:$S111,"○")&amp;"名"</f>
        <v>0名</v>
      </c>
      <c r="T6" s="141" t="str">
        <f>COUNTIF($T12:$T111,"○")&amp;"名"</f>
        <v>0名</v>
      </c>
      <c r="U6" s="145" t="str">
        <f>COUNTIF($U12:$U111,"○")&amp;"名"</f>
        <v>0名</v>
      </c>
      <c r="V6" s="140" t="str">
        <f>COUNTIF($V12:$V111,"○")&amp;"名"</f>
        <v>0名</v>
      </c>
      <c r="W6" s="141" t="str">
        <f>COUNTIF($W12:$W111,"○")&amp;"名"</f>
        <v>0名</v>
      </c>
      <c r="X6" s="145" t="str">
        <f>COUNTIF($X12:$X111,"○")&amp;"名"</f>
        <v>0名</v>
      </c>
      <c r="Y6" s="140" t="str">
        <f>COUNTIF($Y12:$Y111,"○")&amp;"名"</f>
        <v>0名</v>
      </c>
      <c r="Z6" s="141" t="str">
        <f>COUNTIF($Z12:$Z111,"○")&amp;"名"</f>
        <v>0名</v>
      </c>
      <c r="AA6" s="145" t="str">
        <f>COUNTIF($AA12:$AA111,"○")&amp;"名"</f>
        <v>0名</v>
      </c>
      <c r="AB6" s="140" t="str">
        <f>COUNTIF($Y12:$Y111,"○")&amp;"名"</f>
        <v>0名</v>
      </c>
      <c r="AC6" s="141" t="str">
        <f>COUNTIF($Z12:$Z111,"○")&amp;"名"</f>
        <v>0名</v>
      </c>
      <c r="AD6" s="145" t="str">
        <f>COUNTIF($AA12:$AA111,"○")&amp;"名"</f>
        <v>0名</v>
      </c>
    </row>
    <row r="7" spans="1:30" ht="19.5" customHeight="1" thickBot="1">
      <c r="A7" s="55"/>
      <c r="B7" s="97" t="s">
        <v>188</v>
      </c>
      <c r="C7" s="98"/>
      <c r="D7" s="209" t="s">
        <v>189</v>
      </c>
      <c r="E7" s="98"/>
      <c r="F7" s="98"/>
      <c r="G7" s="59"/>
      <c r="H7" s="59"/>
      <c r="I7" s="12"/>
      <c r="J7" s="148"/>
      <c r="N7" s="148"/>
      <c r="O7" s="148"/>
      <c r="P7" s="148"/>
      <c r="Q7" s="148"/>
      <c r="R7" s="149"/>
      <c r="S7" s="148"/>
      <c r="T7" s="148"/>
      <c r="U7" s="149" t="s">
        <v>190</v>
      </c>
      <c r="V7" s="148"/>
      <c r="W7" s="148"/>
      <c r="X7" s="149"/>
      <c r="Y7" s="148"/>
      <c r="Z7" s="148"/>
      <c r="AA7" s="149"/>
      <c r="AB7" s="148"/>
      <c r="AC7" s="148"/>
      <c r="AD7" s="149"/>
    </row>
    <row r="8" spans="1:30" ht="21" customHeight="1">
      <c r="A8" s="56">
        <v>1</v>
      </c>
      <c r="B8" s="115">
        <f>$H$2</f>
        <v>0</v>
      </c>
      <c r="C8" s="116">
        <v>23</v>
      </c>
      <c r="D8" s="117"/>
      <c r="E8" s="118"/>
      <c r="F8" s="119"/>
      <c r="G8" s="118"/>
      <c r="H8" s="131"/>
      <c r="I8" s="133"/>
      <c r="R8" s="149"/>
      <c r="U8" s="149" t="s">
        <v>191</v>
      </c>
      <c r="X8" s="149"/>
      <c r="AA8" s="149"/>
      <c r="AD8" s="149"/>
    </row>
    <row r="9" spans="1:30" ht="21" customHeight="1">
      <c r="A9" s="56">
        <v>2</v>
      </c>
      <c r="B9" s="120">
        <f>$H$2</f>
        <v>0</v>
      </c>
      <c r="C9" s="23">
        <v>23</v>
      </c>
      <c r="D9" s="44"/>
      <c r="E9" s="25"/>
      <c r="F9" s="24"/>
      <c r="G9" s="25"/>
      <c r="H9" s="113"/>
      <c r="I9" s="134"/>
      <c r="M9" s="654"/>
      <c r="N9" s="654"/>
      <c r="O9" s="654"/>
      <c r="S9" s="15"/>
      <c r="T9" s="15"/>
      <c r="U9" s="15"/>
      <c r="V9" s="15"/>
      <c r="W9" s="15"/>
      <c r="X9" s="15"/>
      <c r="Y9" s="15"/>
      <c r="Z9" s="15"/>
      <c r="AA9" s="15"/>
      <c r="AB9" s="15"/>
      <c r="AC9" s="15"/>
      <c r="AD9" s="15"/>
    </row>
    <row r="10" spans="1:30" s="15" customFormat="1" ht="21" customHeight="1" thickBot="1">
      <c r="A10" s="56">
        <v>3</v>
      </c>
      <c r="B10" s="121">
        <f>$H$2</f>
        <v>0</v>
      </c>
      <c r="C10" s="122">
        <v>23</v>
      </c>
      <c r="D10" s="123"/>
      <c r="E10" s="124"/>
      <c r="F10" s="125"/>
      <c r="G10" s="124"/>
      <c r="H10" s="132"/>
      <c r="I10" s="135"/>
      <c r="M10" s="645"/>
      <c r="N10" s="645"/>
      <c r="O10" s="645"/>
      <c r="S10" s="12"/>
      <c r="T10" s="12"/>
      <c r="U10" s="12"/>
      <c r="V10" s="12"/>
      <c r="W10" s="12"/>
      <c r="X10" s="12"/>
      <c r="Y10" s="12"/>
      <c r="Z10" s="12"/>
      <c r="AA10" s="12"/>
      <c r="AB10" s="12"/>
      <c r="AC10" s="12"/>
      <c r="AD10" s="12"/>
    </row>
    <row r="11" spans="1:30" ht="20.100000000000001" customHeight="1" thickBot="1">
      <c r="A11" s="55"/>
      <c r="B11" s="97" t="s">
        <v>145</v>
      </c>
      <c r="C11" s="98"/>
      <c r="D11" s="105"/>
      <c r="E11" s="98"/>
      <c r="F11" s="98"/>
      <c r="G11" s="59"/>
      <c r="H11" s="59"/>
      <c r="I11" s="99"/>
      <c r="S11" s="225"/>
      <c r="T11" s="225"/>
      <c r="U11" s="225"/>
      <c r="V11" s="225"/>
      <c r="W11" s="225"/>
      <c r="X11" s="225"/>
      <c r="Y11" s="225"/>
      <c r="Z11" s="225"/>
      <c r="AA11" s="225"/>
      <c r="AB11" s="225"/>
      <c r="AC11" s="225"/>
      <c r="AD11" s="225"/>
    </row>
    <row r="12" spans="1:30" ht="21" customHeight="1">
      <c r="A12" s="56">
        <v>1</v>
      </c>
      <c r="B12" s="87">
        <f>$H$2</f>
        <v>0</v>
      </c>
      <c r="C12" s="88">
        <v>23</v>
      </c>
      <c r="D12" s="89"/>
      <c r="E12" s="90"/>
      <c r="F12" s="91"/>
      <c r="G12" s="90"/>
      <c r="H12" s="112"/>
      <c r="I12" s="136"/>
      <c r="J12" s="95"/>
      <c r="K12" s="93"/>
      <c r="L12" s="96"/>
      <c r="M12" s="92"/>
      <c r="N12" s="93"/>
      <c r="O12" s="94"/>
      <c r="P12" s="95"/>
      <c r="Q12" s="93"/>
      <c r="R12" s="96"/>
      <c r="S12" s="95"/>
      <c r="T12" s="93"/>
      <c r="U12" s="96"/>
      <c r="V12" s="95"/>
      <c r="W12" s="93"/>
      <c r="X12" s="96"/>
      <c r="Y12" s="95"/>
      <c r="Z12" s="93"/>
      <c r="AA12" s="96"/>
      <c r="AB12" s="95"/>
      <c r="AC12" s="93"/>
      <c r="AD12" s="96"/>
    </row>
    <row r="13" spans="1:30" ht="21" customHeight="1">
      <c r="A13" s="56">
        <v>2</v>
      </c>
      <c r="B13" s="49">
        <f t="shared" ref="B13:B43" si="0">$H$2</f>
        <v>0</v>
      </c>
      <c r="C13" s="23">
        <v>23</v>
      </c>
      <c r="D13" s="44"/>
      <c r="E13" s="25"/>
      <c r="F13" s="24"/>
      <c r="G13" s="25"/>
      <c r="H13" s="113"/>
      <c r="I13" s="137"/>
      <c r="J13" s="79"/>
      <c r="K13" s="27"/>
      <c r="L13" s="46"/>
      <c r="M13" s="34"/>
      <c r="N13" s="27"/>
      <c r="O13" s="77"/>
      <c r="P13" s="79"/>
      <c r="Q13" s="27"/>
      <c r="R13" s="46"/>
      <c r="S13" s="79"/>
      <c r="T13" s="27"/>
      <c r="U13" s="46"/>
      <c r="V13" s="79"/>
      <c r="W13" s="27"/>
      <c r="X13" s="46"/>
      <c r="Y13" s="79"/>
      <c r="Z13" s="27"/>
      <c r="AA13" s="46"/>
      <c r="AB13" s="79"/>
      <c r="AC13" s="27"/>
      <c r="AD13" s="46"/>
    </row>
    <row r="14" spans="1:30" s="15" customFormat="1" ht="21" customHeight="1">
      <c r="A14" s="56">
        <v>3</v>
      </c>
      <c r="B14" s="49">
        <f t="shared" si="0"/>
        <v>0</v>
      </c>
      <c r="C14" s="23">
        <v>23</v>
      </c>
      <c r="D14" s="44"/>
      <c r="E14" s="25"/>
      <c r="F14" s="24"/>
      <c r="G14" s="25"/>
      <c r="H14" s="113"/>
      <c r="I14" s="137"/>
      <c r="J14" s="79"/>
      <c r="K14" s="27"/>
      <c r="L14" s="46"/>
      <c r="M14" s="34"/>
      <c r="N14" s="27"/>
      <c r="O14" s="77"/>
      <c r="P14" s="79"/>
      <c r="Q14" s="27"/>
      <c r="R14" s="46"/>
      <c r="S14" s="79"/>
      <c r="T14" s="27"/>
      <c r="U14" s="46"/>
      <c r="V14" s="79"/>
      <c r="W14" s="27"/>
      <c r="X14" s="46"/>
      <c r="Y14" s="79"/>
      <c r="Z14" s="27"/>
      <c r="AA14" s="46"/>
      <c r="AB14" s="79"/>
      <c r="AC14" s="27"/>
      <c r="AD14" s="46"/>
    </row>
    <row r="15" spans="1:30" ht="21" customHeight="1">
      <c r="A15" s="56">
        <v>4</v>
      </c>
      <c r="B15" s="49">
        <f t="shared" si="0"/>
        <v>0</v>
      </c>
      <c r="C15" s="23">
        <v>23</v>
      </c>
      <c r="D15" s="44"/>
      <c r="E15" s="25"/>
      <c r="F15" s="24"/>
      <c r="G15" s="25"/>
      <c r="H15" s="113"/>
      <c r="I15" s="137"/>
      <c r="J15" s="79"/>
      <c r="K15" s="27"/>
      <c r="L15" s="46"/>
      <c r="M15" s="34"/>
      <c r="N15" s="27"/>
      <c r="O15" s="77"/>
      <c r="P15" s="79"/>
      <c r="Q15" s="27"/>
      <c r="R15" s="46"/>
      <c r="S15" s="79"/>
      <c r="T15" s="27"/>
      <c r="U15" s="46"/>
      <c r="V15" s="79"/>
      <c r="W15" s="27"/>
      <c r="X15" s="46"/>
      <c r="Y15" s="79"/>
      <c r="Z15" s="27"/>
      <c r="AA15" s="46"/>
      <c r="AB15" s="79"/>
      <c r="AC15" s="27"/>
      <c r="AD15" s="46"/>
    </row>
    <row r="16" spans="1:30" ht="21" customHeight="1">
      <c r="A16" s="56">
        <v>5</v>
      </c>
      <c r="B16" s="49">
        <f t="shared" si="0"/>
        <v>0</v>
      </c>
      <c r="C16" s="23">
        <v>23</v>
      </c>
      <c r="D16" s="44"/>
      <c r="E16" s="25"/>
      <c r="F16" s="24"/>
      <c r="G16" s="25"/>
      <c r="H16" s="113"/>
      <c r="I16" s="137"/>
      <c r="J16" s="79"/>
      <c r="K16" s="27"/>
      <c r="L16" s="46"/>
      <c r="M16" s="34"/>
      <c r="N16" s="27"/>
      <c r="O16" s="77"/>
      <c r="P16" s="79"/>
      <c r="Q16" s="27"/>
      <c r="R16" s="46"/>
      <c r="S16" s="79"/>
      <c r="T16" s="27"/>
      <c r="U16" s="46"/>
      <c r="V16" s="79"/>
      <c r="W16" s="27"/>
      <c r="X16" s="46"/>
      <c r="Y16" s="79"/>
      <c r="Z16" s="27"/>
      <c r="AA16" s="46"/>
      <c r="AB16" s="79"/>
      <c r="AC16" s="27"/>
      <c r="AD16" s="46"/>
    </row>
    <row r="17" spans="1:30" ht="21" customHeight="1">
      <c r="A17" s="56">
        <v>6</v>
      </c>
      <c r="B17" s="49">
        <f t="shared" si="0"/>
        <v>0</v>
      </c>
      <c r="C17" s="23">
        <v>23</v>
      </c>
      <c r="D17" s="44"/>
      <c r="E17" s="25"/>
      <c r="F17" s="24"/>
      <c r="G17" s="25"/>
      <c r="H17" s="113"/>
      <c r="I17" s="137"/>
      <c r="J17" s="79"/>
      <c r="K17" s="27"/>
      <c r="L17" s="46"/>
      <c r="M17" s="34"/>
      <c r="N17" s="27"/>
      <c r="O17" s="77"/>
      <c r="P17" s="79"/>
      <c r="Q17" s="27"/>
      <c r="R17" s="46"/>
      <c r="S17" s="79"/>
      <c r="T17" s="27"/>
      <c r="U17" s="46"/>
      <c r="V17" s="79"/>
      <c r="W17" s="27"/>
      <c r="X17" s="46"/>
      <c r="Y17" s="79"/>
      <c r="Z17" s="27"/>
      <c r="AA17" s="46"/>
      <c r="AB17" s="79"/>
      <c r="AC17" s="27"/>
      <c r="AD17" s="46"/>
    </row>
    <row r="18" spans="1:30" ht="21" customHeight="1">
      <c r="A18" s="56">
        <v>7</v>
      </c>
      <c r="B18" s="49">
        <f t="shared" si="0"/>
        <v>0</v>
      </c>
      <c r="C18" s="23">
        <v>23</v>
      </c>
      <c r="D18" s="44"/>
      <c r="E18" s="25"/>
      <c r="F18" s="24"/>
      <c r="G18" s="25"/>
      <c r="H18" s="113"/>
      <c r="I18" s="137"/>
      <c r="J18" s="79"/>
      <c r="K18" s="27"/>
      <c r="L18" s="46"/>
      <c r="M18" s="34"/>
      <c r="N18" s="27"/>
      <c r="O18" s="77"/>
      <c r="P18" s="79"/>
      <c r="Q18" s="27"/>
      <c r="R18" s="46"/>
      <c r="S18" s="79"/>
      <c r="T18" s="27"/>
      <c r="U18" s="46"/>
      <c r="V18" s="79"/>
      <c r="W18" s="27"/>
      <c r="X18" s="46"/>
      <c r="Y18" s="79"/>
      <c r="Z18" s="27"/>
      <c r="AA18" s="46"/>
      <c r="AB18" s="79"/>
      <c r="AC18" s="27"/>
      <c r="AD18" s="46"/>
    </row>
    <row r="19" spans="1:30" ht="21" customHeight="1">
      <c r="A19" s="56">
        <v>8</v>
      </c>
      <c r="B19" s="49">
        <f t="shared" si="0"/>
        <v>0</v>
      </c>
      <c r="C19" s="23">
        <v>23</v>
      </c>
      <c r="D19" s="44"/>
      <c r="E19" s="25"/>
      <c r="F19" s="24"/>
      <c r="G19" s="25"/>
      <c r="H19" s="113"/>
      <c r="I19" s="137"/>
      <c r="J19" s="79"/>
      <c r="K19" s="27"/>
      <c r="L19" s="46"/>
      <c r="M19" s="34"/>
      <c r="N19" s="27"/>
      <c r="O19" s="77"/>
      <c r="P19" s="79"/>
      <c r="Q19" s="27"/>
      <c r="R19" s="46"/>
      <c r="S19" s="79"/>
      <c r="T19" s="27"/>
      <c r="U19" s="46"/>
      <c r="V19" s="79"/>
      <c r="W19" s="27"/>
      <c r="X19" s="46"/>
      <c r="Y19" s="79"/>
      <c r="Z19" s="27"/>
      <c r="AA19" s="46"/>
      <c r="AB19" s="79"/>
      <c r="AC19" s="27"/>
      <c r="AD19" s="46"/>
    </row>
    <row r="20" spans="1:30" ht="21" customHeight="1">
      <c r="A20" s="56">
        <v>9</v>
      </c>
      <c r="B20" s="49">
        <f t="shared" si="0"/>
        <v>0</v>
      </c>
      <c r="C20" s="23">
        <v>23</v>
      </c>
      <c r="D20" s="44"/>
      <c r="E20" s="25"/>
      <c r="F20" s="24"/>
      <c r="G20" s="25"/>
      <c r="H20" s="113"/>
      <c r="I20" s="137"/>
      <c r="J20" s="79"/>
      <c r="K20" s="27"/>
      <c r="L20" s="46"/>
      <c r="M20" s="34"/>
      <c r="N20" s="27"/>
      <c r="O20" s="77"/>
      <c r="P20" s="79"/>
      <c r="Q20" s="27"/>
      <c r="R20" s="46"/>
      <c r="S20" s="79"/>
      <c r="T20" s="27"/>
      <c r="U20" s="46"/>
      <c r="V20" s="79"/>
      <c r="W20" s="27"/>
      <c r="X20" s="46"/>
      <c r="Y20" s="79"/>
      <c r="Z20" s="27"/>
      <c r="AA20" s="46"/>
      <c r="AB20" s="79"/>
      <c r="AC20" s="27"/>
      <c r="AD20" s="46"/>
    </row>
    <row r="21" spans="1:30" ht="21" customHeight="1">
      <c r="A21" s="56">
        <v>10</v>
      </c>
      <c r="B21" s="49">
        <f t="shared" si="0"/>
        <v>0</v>
      </c>
      <c r="C21" s="23">
        <v>23</v>
      </c>
      <c r="D21" s="44"/>
      <c r="E21" s="25"/>
      <c r="F21" s="24"/>
      <c r="G21" s="25"/>
      <c r="H21" s="113"/>
      <c r="I21" s="137"/>
      <c r="J21" s="79"/>
      <c r="K21" s="27"/>
      <c r="L21" s="46"/>
      <c r="M21" s="34"/>
      <c r="N21" s="27"/>
      <c r="O21" s="77"/>
      <c r="P21" s="79"/>
      <c r="Q21" s="27"/>
      <c r="R21" s="46"/>
      <c r="S21" s="79"/>
      <c r="T21" s="27"/>
      <c r="U21" s="46"/>
      <c r="V21" s="79"/>
      <c r="W21" s="27"/>
      <c r="X21" s="46"/>
      <c r="Y21" s="79"/>
      <c r="Z21" s="27"/>
      <c r="AA21" s="46"/>
      <c r="AB21" s="79"/>
      <c r="AC21" s="27"/>
      <c r="AD21" s="46"/>
    </row>
    <row r="22" spans="1:30" ht="21" customHeight="1">
      <c r="A22" s="56">
        <v>11</v>
      </c>
      <c r="B22" s="49">
        <f t="shared" si="0"/>
        <v>0</v>
      </c>
      <c r="C22" s="23">
        <v>23</v>
      </c>
      <c r="D22" s="44"/>
      <c r="E22" s="25"/>
      <c r="F22" s="24"/>
      <c r="G22" s="25"/>
      <c r="H22" s="113"/>
      <c r="I22" s="137"/>
      <c r="J22" s="79"/>
      <c r="K22" s="27"/>
      <c r="L22" s="46"/>
      <c r="M22" s="34"/>
      <c r="N22" s="27"/>
      <c r="O22" s="77"/>
      <c r="P22" s="79"/>
      <c r="Q22" s="27"/>
      <c r="R22" s="46"/>
      <c r="S22" s="79"/>
      <c r="T22" s="27"/>
      <c r="U22" s="46"/>
      <c r="V22" s="79"/>
      <c r="W22" s="27"/>
      <c r="X22" s="46"/>
      <c r="Y22" s="79"/>
      <c r="Z22" s="27"/>
      <c r="AA22" s="46"/>
      <c r="AB22" s="79"/>
      <c r="AC22" s="27"/>
      <c r="AD22" s="46"/>
    </row>
    <row r="23" spans="1:30" ht="21" customHeight="1">
      <c r="A23" s="56">
        <v>12</v>
      </c>
      <c r="B23" s="49">
        <f t="shared" si="0"/>
        <v>0</v>
      </c>
      <c r="C23" s="23">
        <v>23</v>
      </c>
      <c r="D23" s="44"/>
      <c r="E23" s="25"/>
      <c r="F23" s="24"/>
      <c r="G23" s="25"/>
      <c r="H23" s="113"/>
      <c r="I23" s="137"/>
      <c r="J23" s="79"/>
      <c r="K23" s="27"/>
      <c r="L23" s="46"/>
      <c r="M23" s="34"/>
      <c r="N23" s="27"/>
      <c r="O23" s="77"/>
      <c r="P23" s="79"/>
      <c r="Q23" s="27"/>
      <c r="R23" s="46"/>
      <c r="S23" s="79"/>
      <c r="T23" s="27"/>
      <c r="U23" s="46"/>
      <c r="V23" s="79"/>
      <c r="W23" s="27"/>
      <c r="X23" s="46"/>
      <c r="Y23" s="79"/>
      <c r="Z23" s="27"/>
      <c r="AA23" s="46"/>
      <c r="AB23" s="79"/>
      <c r="AC23" s="27"/>
      <c r="AD23" s="46"/>
    </row>
    <row r="24" spans="1:30" ht="21" customHeight="1">
      <c r="A24" s="56">
        <v>13</v>
      </c>
      <c r="B24" s="49">
        <f t="shared" si="0"/>
        <v>0</v>
      </c>
      <c r="C24" s="23">
        <v>23</v>
      </c>
      <c r="D24" s="44"/>
      <c r="E24" s="25"/>
      <c r="F24" s="24"/>
      <c r="G24" s="25"/>
      <c r="H24" s="113"/>
      <c r="I24" s="137"/>
      <c r="J24" s="79"/>
      <c r="K24" s="27"/>
      <c r="L24" s="46"/>
      <c r="M24" s="34"/>
      <c r="N24" s="27"/>
      <c r="O24" s="77"/>
      <c r="P24" s="79"/>
      <c r="Q24" s="27"/>
      <c r="R24" s="46"/>
      <c r="S24" s="79"/>
      <c r="T24" s="27"/>
      <c r="U24" s="46"/>
      <c r="V24" s="79"/>
      <c r="W24" s="27"/>
      <c r="X24" s="46"/>
      <c r="Y24" s="79"/>
      <c r="Z24" s="27"/>
      <c r="AA24" s="46"/>
      <c r="AB24" s="79"/>
      <c r="AC24" s="27"/>
      <c r="AD24" s="46"/>
    </row>
    <row r="25" spans="1:30" ht="21" customHeight="1">
      <c r="A25" s="56">
        <v>14</v>
      </c>
      <c r="B25" s="49">
        <f t="shared" si="0"/>
        <v>0</v>
      </c>
      <c r="C25" s="23">
        <v>23</v>
      </c>
      <c r="D25" s="44"/>
      <c r="E25" s="25"/>
      <c r="F25" s="24"/>
      <c r="G25" s="25"/>
      <c r="H25" s="113"/>
      <c r="I25" s="137"/>
      <c r="J25" s="79"/>
      <c r="K25" s="27"/>
      <c r="L25" s="46"/>
      <c r="M25" s="34"/>
      <c r="N25" s="27"/>
      <c r="O25" s="77"/>
      <c r="P25" s="79"/>
      <c r="Q25" s="27"/>
      <c r="R25" s="46"/>
      <c r="S25" s="79"/>
      <c r="T25" s="27"/>
      <c r="U25" s="46"/>
      <c r="V25" s="79"/>
      <c r="W25" s="27"/>
      <c r="X25" s="46"/>
      <c r="Y25" s="79"/>
      <c r="Z25" s="27"/>
      <c r="AA25" s="46"/>
      <c r="AB25" s="79"/>
      <c r="AC25" s="27"/>
      <c r="AD25" s="46"/>
    </row>
    <row r="26" spans="1:30" ht="21" customHeight="1">
      <c r="A26" s="56">
        <v>15</v>
      </c>
      <c r="B26" s="49">
        <f t="shared" si="0"/>
        <v>0</v>
      </c>
      <c r="C26" s="23">
        <v>23</v>
      </c>
      <c r="D26" s="44"/>
      <c r="E26" s="25"/>
      <c r="F26" s="24"/>
      <c r="G26" s="25"/>
      <c r="H26" s="113"/>
      <c r="I26" s="137"/>
      <c r="J26" s="79"/>
      <c r="K26" s="27"/>
      <c r="L26" s="46"/>
      <c r="M26" s="34"/>
      <c r="N26" s="27"/>
      <c r="O26" s="77"/>
      <c r="P26" s="79"/>
      <c r="Q26" s="27"/>
      <c r="R26" s="46"/>
      <c r="S26" s="79"/>
      <c r="T26" s="27"/>
      <c r="U26" s="46"/>
      <c r="V26" s="79"/>
      <c r="W26" s="27"/>
      <c r="X26" s="46"/>
      <c r="Y26" s="79"/>
      <c r="Z26" s="27"/>
      <c r="AA26" s="46"/>
      <c r="AB26" s="79"/>
      <c r="AC26" s="27"/>
      <c r="AD26" s="46"/>
    </row>
    <row r="27" spans="1:30" ht="21" customHeight="1">
      <c r="A27" s="56">
        <v>16</v>
      </c>
      <c r="B27" s="49">
        <f t="shared" si="0"/>
        <v>0</v>
      </c>
      <c r="C27" s="23">
        <v>23</v>
      </c>
      <c r="D27" s="44"/>
      <c r="E27" s="25"/>
      <c r="F27" s="24"/>
      <c r="G27" s="25"/>
      <c r="H27" s="113"/>
      <c r="I27" s="137"/>
      <c r="J27" s="79"/>
      <c r="K27" s="27"/>
      <c r="L27" s="46"/>
      <c r="M27" s="34"/>
      <c r="N27" s="27"/>
      <c r="O27" s="77"/>
      <c r="P27" s="79"/>
      <c r="Q27" s="27"/>
      <c r="R27" s="46"/>
      <c r="S27" s="79"/>
      <c r="T27" s="27"/>
      <c r="U27" s="46"/>
      <c r="V27" s="79"/>
      <c r="W27" s="27"/>
      <c r="X27" s="46"/>
      <c r="Y27" s="79"/>
      <c r="Z27" s="27"/>
      <c r="AA27" s="46"/>
      <c r="AB27" s="79"/>
      <c r="AC27" s="27"/>
      <c r="AD27" s="46"/>
    </row>
    <row r="28" spans="1:30" ht="21" customHeight="1">
      <c r="A28" s="56">
        <v>17</v>
      </c>
      <c r="B28" s="49">
        <f t="shared" si="0"/>
        <v>0</v>
      </c>
      <c r="C28" s="23">
        <v>23</v>
      </c>
      <c r="D28" s="44"/>
      <c r="E28" s="25"/>
      <c r="F28" s="24"/>
      <c r="G28" s="25"/>
      <c r="H28" s="113"/>
      <c r="I28" s="137"/>
      <c r="J28" s="79"/>
      <c r="K28" s="27"/>
      <c r="L28" s="46"/>
      <c r="M28" s="34"/>
      <c r="N28" s="27"/>
      <c r="O28" s="77"/>
      <c r="P28" s="79"/>
      <c r="Q28" s="27"/>
      <c r="R28" s="46"/>
      <c r="S28" s="79"/>
      <c r="T28" s="27"/>
      <c r="U28" s="46"/>
      <c r="V28" s="79"/>
      <c r="W28" s="27"/>
      <c r="X28" s="46"/>
      <c r="Y28" s="79"/>
      <c r="Z28" s="27"/>
      <c r="AA28" s="46"/>
      <c r="AB28" s="79"/>
      <c r="AC28" s="27"/>
      <c r="AD28" s="46"/>
    </row>
    <row r="29" spans="1:30" ht="21" customHeight="1">
      <c r="A29" s="56">
        <v>18</v>
      </c>
      <c r="B29" s="49">
        <f t="shared" si="0"/>
        <v>0</v>
      </c>
      <c r="C29" s="23">
        <v>23</v>
      </c>
      <c r="D29" s="44"/>
      <c r="E29" s="25"/>
      <c r="F29" s="24"/>
      <c r="G29" s="25"/>
      <c r="H29" s="113"/>
      <c r="I29" s="137"/>
      <c r="J29" s="79"/>
      <c r="K29" s="27"/>
      <c r="L29" s="46"/>
      <c r="M29" s="34"/>
      <c r="N29" s="27"/>
      <c r="O29" s="77"/>
      <c r="P29" s="79"/>
      <c r="Q29" s="27"/>
      <c r="R29" s="46"/>
      <c r="S29" s="79"/>
      <c r="T29" s="27"/>
      <c r="U29" s="46"/>
      <c r="V29" s="79"/>
      <c r="W29" s="27"/>
      <c r="X29" s="46"/>
      <c r="Y29" s="79"/>
      <c r="Z29" s="27"/>
      <c r="AA29" s="46"/>
      <c r="AB29" s="79"/>
      <c r="AC29" s="27"/>
      <c r="AD29" s="46"/>
    </row>
    <row r="30" spans="1:30" ht="21" customHeight="1">
      <c r="A30" s="56">
        <v>19</v>
      </c>
      <c r="B30" s="49">
        <f t="shared" si="0"/>
        <v>0</v>
      </c>
      <c r="C30" s="23">
        <v>23</v>
      </c>
      <c r="D30" s="44"/>
      <c r="E30" s="25"/>
      <c r="F30" s="24"/>
      <c r="G30" s="25"/>
      <c r="H30" s="113"/>
      <c r="I30" s="137"/>
      <c r="J30" s="79"/>
      <c r="K30" s="27"/>
      <c r="L30" s="46"/>
      <c r="M30" s="34"/>
      <c r="N30" s="27"/>
      <c r="O30" s="77"/>
      <c r="P30" s="79"/>
      <c r="Q30" s="27"/>
      <c r="R30" s="46"/>
      <c r="S30" s="79"/>
      <c r="T30" s="27"/>
      <c r="U30" s="46"/>
      <c r="V30" s="79"/>
      <c r="W30" s="27"/>
      <c r="X30" s="46"/>
      <c r="Y30" s="79"/>
      <c r="Z30" s="27"/>
      <c r="AA30" s="46"/>
      <c r="AB30" s="79"/>
      <c r="AC30" s="27"/>
      <c r="AD30" s="46"/>
    </row>
    <row r="31" spans="1:30" ht="21" customHeight="1">
      <c r="A31" s="56">
        <v>20</v>
      </c>
      <c r="B31" s="49">
        <f t="shared" si="0"/>
        <v>0</v>
      </c>
      <c r="C31" s="23">
        <v>23</v>
      </c>
      <c r="D31" s="44"/>
      <c r="E31" s="25"/>
      <c r="F31" s="24"/>
      <c r="G31" s="25"/>
      <c r="H31" s="113"/>
      <c r="I31" s="137"/>
      <c r="J31" s="79"/>
      <c r="K31" s="27"/>
      <c r="L31" s="46"/>
      <c r="M31" s="34"/>
      <c r="N31" s="27"/>
      <c r="O31" s="77"/>
      <c r="P31" s="79"/>
      <c r="Q31" s="27"/>
      <c r="R31" s="46"/>
      <c r="S31" s="79"/>
      <c r="T31" s="27"/>
      <c r="U31" s="46"/>
      <c r="V31" s="79"/>
      <c r="W31" s="27"/>
      <c r="X31" s="46"/>
      <c r="Y31" s="79"/>
      <c r="Z31" s="27"/>
      <c r="AA31" s="46"/>
      <c r="AB31" s="79"/>
      <c r="AC31" s="27"/>
      <c r="AD31" s="46"/>
    </row>
    <row r="32" spans="1:30" ht="21" customHeight="1">
      <c r="A32" s="56">
        <v>21</v>
      </c>
      <c r="B32" s="49">
        <f t="shared" si="0"/>
        <v>0</v>
      </c>
      <c r="C32" s="23">
        <v>23</v>
      </c>
      <c r="D32" s="44"/>
      <c r="E32" s="25"/>
      <c r="F32" s="24"/>
      <c r="G32" s="25"/>
      <c r="H32" s="113"/>
      <c r="I32" s="137"/>
      <c r="J32" s="79"/>
      <c r="K32" s="27"/>
      <c r="L32" s="46"/>
      <c r="M32" s="34"/>
      <c r="N32" s="27"/>
      <c r="O32" s="77"/>
      <c r="P32" s="79"/>
      <c r="Q32" s="27"/>
      <c r="R32" s="46"/>
      <c r="S32" s="79"/>
      <c r="T32" s="27"/>
      <c r="U32" s="46"/>
      <c r="V32" s="79"/>
      <c r="W32" s="27"/>
      <c r="X32" s="46"/>
      <c r="Y32" s="79"/>
      <c r="Z32" s="27"/>
      <c r="AA32" s="46"/>
      <c r="AB32" s="79"/>
      <c r="AC32" s="27"/>
      <c r="AD32" s="46"/>
    </row>
    <row r="33" spans="1:30" ht="21" customHeight="1">
      <c r="A33" s="56">
        <v>22</v>
      </c>
      <c r="B33" s="49">
        <f t="shared" si="0"/>
        <v>0</v>
      </c>
      <c r="C33" s="23">
        <v>23</v>
      </c>
      <c r="D33" s="44"/>
      <c r="E33" s="25"/>
      <c r="F33" s="24"/>
      <c r="G33" s="25"/>
      <c r="H33" s="113"/>
      <c r="I33" s="137"/>
      <c r="J33" s="79"/>
      <c r="K33" s="27"/>
      <c r="L33" s="46"/>
      <c r="M33" s="34"/>
      <c r="N33" s="27"/>
      <c r="O33" s="77"/>
      <c r="P33" s="79"/>
      <c r="Q33" s="27"/>
      <c r="R33" s="46"/>
      <c r="S33" s="79"/>
      <c r="T33" s="27"/>
      <c r="U33" s="46"/>
      <c r="V33" s="79"/>
      <c r="W33" s="27"/>
      <c r="X33" s="46"/>
      <c r="Y33" s="79"/>
      <c r="Z33" s="27"/>
      <c r="AA33" s="46"/>
      <c r="AB33" s="79"/>
      <c r="AC33" s="27"/>
      <c r="AD33" s="46"/>
    </row>
    <row r="34" spans="1:30" ht="21" customHeight="1">
      <c r="A34" s="56">
        <v>23</v>
      </c>
      <c r="B34" s="49">
        <f t="shared" si="0"/>
        <v>0</v>
      </c>
      <c r="C34" s="23">
        <v>23</v>
      </c>
      <c r="D34" s="44"/>
      <c r="E34" s="25"/>
      <c r="F34" s="24"/>
      <c r="G34" s="25"/>
      <c r="H34" s="113"/>
      <c r="I34" s="137"/>
      <c r="J34" s="79"/>
      <c r="K34" s="27"/>
      <c r="L34" s="46"/>
      <c r="M34" s="34"/>
      <c r="N34" s="27"/>
      <c r="O34" s="77"/>
      <c r="P34" s="79"/>
      <c r="Q34" s="27"/>
      <c r="R34" s="46"/>
      <c r="S34" s="79"/>
      <c r="T34" s="27"/>
      <c r="U34" s="46"/>
      <c r="V34" s="79"/>
      <c r="W34" s="27"/>
      <c r="X34" s="46"/>
      <c r="Y34" s="79"/>
      <c r="Z34" s="27"/>
      <c r="AA34" s="46"/>
      <c r="AB34" s="79"/>
      <c r="AC34" s="27"/>
      <c r="AD34" s="46"/>
    </row>
    <row r="35" spans="1:30" ht="21" customHeight="1">
      <c r="A35" s="56">
        <v>24</v>
      </c>
      <c r="B35" s="49">
        <f t="shared" si="0"/>
        <v>0</v>
      </c>
      <c r="C35" s="23">
        <v>23</v>
      </c>
      <c r="D35" s="44"/>
      <c r="E35" s="25"/>
      <c r="F35" s="24"/>
      <c r="G35" s="25"/>
      <c r="H35" s="113"/>
      <c r="I35" s="137"/>
      <c r="J35" s="79"/>
      <c r="K35" s="27"/>
      <c r="L35" s="46"/>
      <c r="M35" s="34"/>
      <c r="N35" s="27"/>
      <c r="O35" s="77"/>
      <c r="P35" s="79"/>
      <c r="Q35" s="27"/>
      <c r="R35" s="46"/>
      <c r="S35" s="79"/>
      <c r="T35" s="27"/>
      <c r="U35" s="46"/>
      <c r="V35" s="79"/>
      <c r="W35" s="27"/>
      <c r="X35" s="46"/>
      <c r="Y35" s="79"/>
      <c r="Z35" s="27"/>
      <c r="AA35" s="46"/>
      <c r="AB35" s="79"/>
      <c r="AC35" s="27"/>
      <c r="AD35" s="46"/>
    </row>
    <row r="36" spans="1:30" ht="21" customHeight="1">
      <c r="A36" s="56">
        <v>25</v>
      </c>
      <c r="B36" s="49">
        <f t="shared" si="0"/>
        <v>0</v>
      </c>
      <c r="C36" s="23">
        <v>23</v>
      </c>
      <c r="D36" s="44"/>
      <c r="E36" s="25"/>
      <c r="F36" s="24"/>
      <c r="G36" s="25"/>
      <c r="H36" s="113"/>
      <c r="I36" s="137"/>
      <c r="J36" s="79"/>
      <c r="K36" s="27"/>
      <c r="L36" s="46"/>
      <c r="M36" s="34"/>
      <c r="N36" s="27"/>
      <c r="O36" s="77"/>
      <c r="P36" s="79"/>
      <c r="Q36" s="27"/>
      <c r="R36" s="46"/>
      <c r="S36" s="79"/>
      <c r="T36" s="27"/>
      <c r="U36" s="46"/>
      <c r="V36" s="79"/>
      <c r="W36" s="27"/>
      <c r="X36" s="46"/>
      <c r="Y36" s="79"/>
      <c r="Z36" s="27"/>
      <c r="AA36" s="46"/>
      <c r="AB36" s="79"/>
      <c r="AC36" s="27"/>
      <c r="AD36" s="46"/>
    </row>
    <row r="37" spans="1:30" ht="21" customHeight="1">
      <c r="A37" s="56">
        <v>26</v>
      </c>
      <c r="B37" s="49">
        <f t="shared" si="0"/>
        <v>0</v>
      </c>
      <c r="C37" s="23">
        <v>23</v>
      </c>
      <c r="D37" s="44"/>
      <c r="E37" s="25"/>
      <c r="F37" s="24"/>
      <c r="G37" s="25"/>
      <c r="H37" s="113"/>
      <c r="I37" s="137"/>
      <c r="J37" s="79"/>
      <c r="K37" s="27"/>
      <c r="L37" s="46"/>
      <c r="M37" s="34"/>
      <c r="N37" s="27"/>
      <c r="O37" s="77"/>
      <c r="P37" s="79"/>
      <c r="Q37" s="27"/>
      <c r="R37" s="46"/>
      <c r="S37" s="79"/>
      <c r="T37" s="27"/>
      <c r="U37" s="46"/>
      <c r="V37" s="79"/>
      <c r="W37" s="27"/>
      <c r="X37" s="46"/>
      <c r="Y37" s="79"/>
      <c r="Z37" s="27"/>
      <c r="AA37" s="46"/>
      <c r="AB37" s="79"/>
      <c r="AC37" s="27"/>
      <c r="AD37" s="46"/>
    </row>
    <row r="38" spans="1:30" ht="21" customHeight="1">
      <c r="A38" s="56">
        <v>27</v>
      </c>
      <c r="B38" s="49">
        <f t="shared" si="0"/>
        <v>0</v>
      </c>
      <c r="C38" s="23">
        <v>23</v>
      </c>
      <c r="D38" s="44"/>
      <c r="E38" s="25"/>
      <c r="F38" s="24"/>
      <c r="G38" s="25"/>
      <c r="H38" s="113"/>
      <c r="I38" s="137"/>
      <c r="J38" s="79"/>
      <c r="K38" s="27"/>
      <c r="L38" s="46"/>
      <c r="M38" s="34"/>
      <c r="N38" s="27"/>
      <c r="O38" s="77"/>
      <c r="P38" s="79"/>
      <c r="Q38" s="27"/>
      <c r="R38" s="46"/>
      <c r="S38" s="79"/>
      <c r="T38" s="27"/>
      <c r="U38" s="46"/>
      <c r="V38" s="79"/>
      <c r="W38" s="27"/>
      <c r="X38" s="46"/>
      <c r="Y38" s="79"/>
      <c r="Z38" s="27"/>
      <c r="AA38" s="46"/>
      <c r="AB38" s="79"/>
      <c r="AC38" s="27"/>
      <c r="AD38" s="46"/>
    </row>
    <row r="39" spans="1:30" ht="21" customHeight="1">
      <c r="A39" s="56">
        <v>28</v>
      </c>
      <c r="B39" s="49">
        <f t="shared" si="0"/>
        <v>0</v>
      </c>
      <c r="C39" s="23">
        <v>23</v>
      </c>
      <c r="D39" s="44"/>
      <c r="E39" s="25"/>
      <c r="F39" s="24"/>
      <c r="G39" s="25"/>
      <c r="H39" s="113"/>
      <c r="I39" s="137"/>
      <c r="J39" s="79"/>
      <c r="K39" s="27"/>
      <c r="L39" s="46"/>
      <c r="M39" s="34"/>
      <c r="N39" s="27"/>
      <c r="O39" s="77"/>
      <c r="P39" s="79"/>
      <c r="Q39" s="27"/>
      <c r="R39" s="46"/>
      <c r="S39" s="79"/>
      <c r="T39" s="27"/>
      <c r="U39" s="46"/>
      <c r="V39" s="79"/>
      <c r="W39" s="27"/>
      <c r="X39" s="46"/>
      <c r="Y39" s="79"/>
      <c r="Z39" s="27"/>
      <c r="AA39" s="46"/>
      <c r="AB39" s="79"/>
      <c r="AC39" s="27"/>
      <c r="AD39" s="46"/>
    </row>
    <row r="40" spans="1:30" ht="21" customHeight="1">
      <c r="A40" s="56">
        <v>29</v>
      </c>
      <c r="B40" s="49">
        <f t="shared" si="0"/>
        <v>0</v>
      </c>
      <c r="C40" s="23">
        <v>23</v>
      </c>
      <c r="D40" s="44"/>
      <c r="E40" s="25"/>
      <c r="F40" s="24"/>
      <c r="G40" s="25"/>
      <c r="H40" s="113"/>
      <c r="I40" s="137"/>
      <c r="J40" s="79"/>
      <c r="K40" s="27"/>
      <c r="L40" s="46"/>
      <c r="M40" s="34"/>
      <c r="N40" s="27"/>
      <c r="O40" s="77"/>
      <c r="P40" s="79"/>
      <c r="Q40" s="27"/>
      <c r="R40" s="46"/>
      <c r="S40" s="79"/>
      <c r="T40" s="27"/>
      <c r="U40" s="46"/>
      <c r="V40" s="79"/>
      <c r="W40" s="27"/>
      <c r="X40" s="46"/>
      <c r="Y40" s="79"/>
      <c r="Z40" s="27"/>
      <c r="AA40" s="46"/>
      <c r="AB40" s="79"/>
      <c r="AC40" s="27"/>
      <c r="AD40" s="46"/>
    </row>
    <row r="41" spans="1:30" ht="21" customHeight="1">
      <c r="A41" s="56">
        <v>30</v>
      </c>
      <c r="B41" s="49">
        <f t="shared" si="0"/>
        <v>0</v>
      </c>
      <c r="C41" s="23">
        <v>23</v>
      </c>
      <c r="D41" s="44"/>
      <c r="E41" s="25"/>
      <c r="F41" s="24"/>
      <c r="G41" s="25"/>
      <c r="H41" s="113"/>
      <c r="I41" s="137"/>
      <c r="J41" s="79"/>
      <c r="K41" s="27"/>
      <c r="L41" s="46"/>
      <c r="M41" s="34"/>
      <c r="N41" s="27"/>
      <c r="O41" s="77"/>
      <c r="P41" s="79"/>
      <c r="Q41" s="27"/>
      <c r="R41" s="46"/>
      <c r="S41" s="79"/>
      <c r="T41" s="27"/>
      <c r="U41" s="46"/>
      <c r="V41" s="79"/>
      <c r="W41" s="27"/>
      <c r="X41" s="46"/>
      <c r="Y41" s="79"/>
      <c r="Z41" s="27"/>
      <c r="AA41" s="46"/>
      <c r="AB41" s="79"/>
      <c r="AC41" s="27"/>
      <c r="AD41" s="46"/>
    </row>
    <row r="42" spans="1:30" ht="21" customHeight="1">
      <c r="A42" s="56">
        <v>31</v>
      </c>
      <c r="B42" s="49">
        <f t="shared" si="0"/>
        <v>0</v>
      </c>
      <c r="C42" s="23">
        <v>23</v>
      </c>
      <c r="D42" s="44"/>
      <c r="E42" s="25"/>
      <c r="F42" s="24"/>
      <c r="G42" s="25"/>
      <c r="H42" s="113"/>
      <c r="I42" s="137"/>
      <c r="J42" s="79"/>
      <c r="K42" s="27"/>
      <c r="L42" s="46"/>
      <c r="M42" s="34"/>
      <c r="N42" s="27"/>
      <c r="O42" s="77"/>
      <c r="P42" s="79"/>
      <c r="Q42" s="27"/>
      <c r="R42" s="46"/>
      <c r="S42" s="79"/>
      <c r="T42" s="27"/>
      <c r="U42" s="46"/>
      <c r="V42" s="79"/>
      <c r="W42" s="27"/>
      <c r="X42" s="46"/>
      <c r="Y42" s="79"/>
      <c r="Z42" s="27"/>
      <c r="AA42" s="46"/>
      <c r="AB42" s="79"/>
      <c r="AC42" s="27"/>
      <c r="AD42" s="46"/>
    </row>
    <row r="43" spans="1:30" ht="21" customHeight="1">
      <c r="A43" s="56">
        <v>32</v>
      </c>
      <c r="B43" s="49">
        <f t="shared" si="0"/>
        <v>0</v>
      </c>
      <c r="C43" s="23">
        <v>23</v>
      </c>
      <c r="D43" s="44"/>
      <c r="E43" s="25"/>
      <c r="F43" s="24"/>
      <c r="G43" s="25"/>
      <c r="H43" s="113"/>
      <c r="I43" s="137"/>
      <c r="J43" s="79"/>
      <c r="K43" s="27"/>
      <c r="L43" s="46"/>
      <c r="M43" s="34"/>
      <c r="N43" s="27"/>
      <c r="O43" s="77"/>
      <c r="P43" s="79"/>
      <c r="Q43" s="27"/>
      <c r="R43" s="46"/>
      <c r="S43" s="79"/>
      <c r="T43" s="27"/>
      <c r="U43" s="46"/>
      <c r="V43" s="79"/>
      <c r="W43" s="27"/>
      <c r="X43" s="46"/>
      <c r="Y43" s="79"/>
      <c r="Z43" s="27"/>
      <c r="AA43" s="46"/>
      <c r="AB43" s="79"/>
      <c r="AC43" s="27"/>
      <c r="AD43" s="46"/>
    </row>
    <row r="44" spans="1:30" ht="21" customHeight="1">
      <c r="A44" s="56">
        <v>33</v>
      </c>
      <c r="B44" s="49">
        <f t="shared" ref="B44:B75" si="1">$H$2</f>
        <v>0</v>
      </c>
      <c r="C44" s="23">
        <v>23</v>
      </c>
      <c r="D44" s="44"/>
      <c r="E44" s="25"/>
      <c r="F44" s="24"/>
      <c r="G44" s="25"/>
      <c r="H44" s="113"/>
      <c r="I44" s="137"/>
      <c r="J44" s="79"/>
      <c r="K44" s="27"/>
      <c r="L44" s="46"/>
      <c r="M44" s="34"/>
      <c r="N44" s="27"/>
      <c r="O44" s="77"/>
      <c r="P44" s="79"/>
      <c r="Q44" s="27"/>
      <c r="R44" s="46"/>
      <c r="S44" s="79"/>
      <c r="T44" s="27"/>
      <c r="U44" s="46"/>
      <c r="V44" s="79"/>
      <c r="W44" s="27"/>
      <c r="X44" s="46"/>
      <c r="Y44" s="79"/>
      <c r="Z44" s="27"/>
      <c r="AA44" s="46"/>
      <c r="AB44" s="79"/>
      <c r="AC44" s="27"/>
      <c r="AD44" s="46"/>
    </row>
    <row r="45" spans="1:30" ht="21" customHeight="1">
      <c r="A45" s="56">
        <v>34</v>
      </c>
      <c r="B45" s="49">
        <f t="shared" si="1"/>
        <v>0</v>
      </c>
      <c r="C45" s="23">
        <v>23</v>
      </c>
      <c r="D45" s="44"/>
      <c r="E45" s="25"/>
      <c r="F45" s="24"/>
      <c r="G45" s="25"/>
      <c r="H45" s="113"/>
      <c r="I45" s="137"/>
      <c r="J45" s="79"/>
      <c r="K45" s="27"/>
      <c r="L45" s="46"/>
      <c r="M45" s="34"/>
      <c r="N45" s="27"/>
      <c r="O45" s="77"/>
      <c r="P45" s="79"/>
      <c r="Q45" s="27"/>
      <c r="R45" s="46"/>
      <c r="S45" s="79"/>
      <c r="T45" s="27"/>
      <c r="U45" s="46"/>
      <c r="V45" s="79"/>
      <c r="W45" s="27"/>
      <c r="X45" s="46"/>
      <c r="Y45" s="79"/>
      <c r="Z45" s="27"/>
      <c r="AA45" s="46"/>
      <c r="AB45" s="79"/>
      <c r="AC45" s="27"/>
      <c r="AD45" s="46"/>
    </row>
    <row r="46" spans="1:30" ht="21" customHeight="1">
      <c r="A46" s="56">
        <v>35</v>
      </c>
      <c r="B46" s="49">
        <f t="shared" si="1"/>
        <v>0</v>
      </c>
      <c r="C46" s="23">
        <v>23</v>
      </c>
      <c r="D46" s="44"/>
      <c r="E46" s="25"/>
      <c r="F46" s="24"/>
      <c r="G46" s="25"/>
      <c r="H46" s="113"/>
      <c r="I46" s="137"/>
      <c r="J46" s="79"/>
      <c r="K46" s="27"/>
      <c r="L46" s="46"/>
      <c r="M46" s="34"/>
      <c r="N46" s="27"/>
      <c r="O46" s="77"/>
      <c r="P46" s="79"/>
      <c r="Q46" s="27"/>
      <c r="R46" s="46"/>
      <c r="S46" s="79"/>
      <c r="T46" s="27"/>
      <c r="U46" s="46"/>
      <c r="V46" s="79"/>
      <c r="W46" s="27"/>
      <c r="X46" s="46"/>
      <c r="Y46" s="79"/>
      <c r="Z46" s="27"/>
      <c r="AA46" s="46"/>
      <c r="AB46" s="79"/>
      <c r="AC46" s="27"/>
      <c r="AD46" s="46"/>
    </row>
    <row r="47" spans="1:30" ht="21" customHeight="1">
      <c r="A47" s="56">
        <v>36</v>
      </c>
      <c r="B47" s="49">
        <f t="shared" si="1"/>
        <v>0</v>
      </c>
      <c r="C47" s="23">
        <v>23</v>
      </c>
      <c r="D47" s="44"/>
      <c r="E47" s="25"/>
      <c r="F47" s="24"/>
      <c r="G47" s="25"/>
      <c r="H47" s="113"/>
      <c r="I47" s="137"/>
      <c r="J47" s="79"/>
      <c r="K47" s="27"/>
      <c r="L47" s="46"/>
      <c r="M47" s="34"/>
      <c r="N47" s="27"/>
      <c r="O47" s="77"/>
      <c r="P47" s="79"/>
      <c r="Q47" s="27"/>
      <c r="R47" s="46"/>
      <c r="S47" s="79"/>
      <c r="T47" s="27"/>
      <c r="U47" s="46"/>
      <c r="V47" s="79"/>
      <c r="W47" s="27"/>
      <c r="X47" s="46"/>
      <c r="Y47" s="79"/>
      <c r="Z47" s="27"/>
      <c r="AA47" s="46"/>
      <c r="AB47" s="79"/>
      <c r="AC47" s="27"/>
      <c r="AD47" s="46"/>
    </row>
    <row r="48" spans="1:30" ht="21" customHeight="1">
      <c r="A48" s="56">
        <v>37</v>
      </c>
      <c r="B48" s="49">
        <f t="shared" si="1"/>
        <v>0</v>
      </c>
      <c r="C48" s="23">
        <v>23</v>
      </c>
      <c r="D48" s="44"/>
      <c r="E48" s="25"/>
      <c r="F48" s="24"/>
      <c r="G48" s="25"/>
      <c r="H48" s="113"/>
      <c r="I48" s="137"/>
      <c r="J48" s="79"/>
      <c r="K48" s="27"/>
      <c r="L48" s="46"/>
      <c r="M48" s="34"/>
      <c r="N48" s="27"/>
      <c r="O48" s="77"/>
      <c r="P48" s="79"/>
      <c r="Q48" s="27"/>
      <c r="R48" s="46"/>
      <c r="S48" s="79"/>
      <c r="T48" s="27"/>
      <c r="U48" s="46"/>
      <c r="V48" s="79"/>
      <c r="W48" s="27"/>
      <c r="X48" s="46"/>
      <c r="Y48" s="79"/>
      <c r="Z48" s="27"/>
      <c r="AA48" s="46"/>
      <c r="AB48" s="79"/>
      <c r="AC48" s="27"/>
      <c r="AD48" s="46"/>
    </row>
    <row r="49" spans="1:30" ht="21" customHeight="1">
      <c r="A49" s="56">
        <v>38</v>
      </c>
      <c r="B49" s="49">
        <f t="shared" si="1"/>
        <v>0</v>
      </c>
      <c r="C49" s="23">
        <v>23</v>
      </c>
      <c r="D49" s="44"/>
      <c r="E49" s="25"/>
      <c r="F49" s="24"/>
      <c r="G49" s="25"/>
      <c r="H49" s="113"/>
      <c r="I49" s="137"/>
      <c r="J49" s="79"/>
      <c r="K49" s="27"/>
      <c r="L49" s="46"/>
      <c r="M49" s="34"/>
      <c r="N49" s="27"/>
      <c r="O49" s="77"/>
      <c r="P49" s="79"/>
      <c r="Q49" s="27"/>
      <c r="R49" s="46"/>
      <c r="S49" s="79"/>
      <c r="T49" s="27"/>
      <c r="U49" s="46"/>
      <c r="V49" s="79"/>
      <c r="W49" s="27"/>
      <c r="X49" s="46"/>
      <c r="Y49" s="79"/>
      <c r="Z49" s="27"/>
      <c r="AA49" s="46"/>
      <c r="AB49" s="79"/>
      <c r="AC49" s="27"/>
      <c r="AD49" s="46"/>
    </row>
    <row r="50" spans="1:30" ht="21" customHeight="1">
      <c r="A50" s="56">
        <v>39</v>
      </c>
      <c r="B50" s="49">
        <f t="shared" si="1"/>
        <v>0</v>
      </c>
      <c r="C50" s="23">
        <v>23</v>
      </c>
      <c r="D50" s="44"/>
      <c r="E50" s="25"/>
      <c r="F50" s="24"/>
      <c r="G50" s="25"/>
      <c r="H50" s="113"/>
      <c r="I50" s="137"/>
      <c r="J50" s="79"/>
      <c r="K50" s="27"/>
      <c r="L50" s="46"/>
      <c r="M50" s="34"/>
      <c r="N50" s="27"/>
      <c r="O50" s="77"/>
      <c r="P50" s="79"/>
      <c r="Q50" s="27"/>
      <c r="R50" s="46"/>
      <c r="S50" s="79"/>
      <c r="T50" s="27"/>
      <c r="U50" s="46"/>
      <c r="V50" s="79"/>
      <c r="W50" s="27"/>
      <c r="X50" s="46"/>
      <c r="Y50" s="79"/>
      <c r="Z50" s="27"/>
      <c r="AA50" s="46"/>
      <c r="AB50" s="79"/>
      <c r="AC50" s="27"/>
      <c r="AD50" s="46"/>
    </row>
    <row r="51" spans="1:30" ht="21" customHeight="1">
      <c r="A51" s="56">
        <v>40</v>
      </c>
      <c r="B51" s="49">
        <f t="shared" si="1"/>
        <v>0</v>
      </c>
      <c r="C51" s="23">
        <v>23</v>
      </c>
      <c r="D51" s="44"/>
      <c r="E51" s="25"/>
      <c r="F51" s="24"/>
      <c r="G51" s="25"/>
      <c r="H51" s="113"/>
      <c r="I51" s="137"/>
      <c r="J51" s="79"/>
      <c r="K51" s="27"/>
      <c r="L51" s="46"/>
      <c r="M51" s="34"/>
      <c r="N51" s="27"/>
      <c r="O51" s="77"/>
      <c r="P51" s="79"/>
      <c r="Q51" s="27"/>
      <c r="R51" s="46"/>
      <c r="S51" s="79"/>
      <c r="T51" s="27"/>
      <c r="U51" s="46"/>
      <c r="V51" s="79"/>
      <c r="W51" s="27"/>
      <c r="X51" s="46"/>
      <c r="Y51" s="79"/>
      <c r="Z51" s="27"/>
      <c r="AA51" s="46"/>
      <c r="AB51" s="79"/>
      <c r="AC51" s="27"/>
      <c r="AD51" s="46"/>
    </row>
    <row r="52" spans="1:30" ht="21" customHeight="1">
      <c r="A52" s="56">
        <v>41</v>
      </c>
      <c r="B52" s="49">
        <f t="shared" si="1"/>
        <v>0</v>
      </c>
      <c r="C52" s="23">
        <v>23</v>
      </c>
      <c r="D52" s="44"/>
      <c r="E52" s="25"/>
      <c r="F52" s="24"/>
      <c r="G52" s="25"/>
      <c r="H52" s="113"/>
      <c r="I52" s="137"/>
      <c r="J52" s="79"/>
      <c r="K52" s="27"/>
      <c r="L52" s="46"/>
      <c r="M52" s="34"/>
      <c r="N52" s="27"/>
      <c r="O52" s="77"/>
      <c r="P52" s="79"/>
      <c r="Q52" s="27"/>
      <c r="R52" s="46"/>
      <c r="S52" s="79"/>
      <c r="T52" s="27"/>
      <c r="U52" s="46"/>
      <c r="V52" s="79"/>
      <c r="W52" s="27"/>
      <c r="X52" s="46"/>
      <c r="Y52" s="79"/>
      <c r="Z52" s="27"/>
      <c r="AA52" s="46"/>
      <c r="AB52" s="79"/>
      <c r="AC52" s="27"/>
      <c r="AD52" s="46"/>
    </row>
    <row r="53" spans="1:30" ht="21" customHeight="1">
      <c r="A53" s="56">
        <v>42</v>
      </c>
      <c r="B53" s="49">
        <f t="shared" si="1"/>
        <v>0</v>
      </c>
      <c r="C53" s="23">
        <v>23</v>
      </c>
      <c r="D53" s="44"/>
      <c r="E53" s="25"/>
      <c r="F53" s="24"/>
      <c r="G53" s="25"/>
      <c r="H53" s="113"/>
      <c r="I53" s="137"/>
      <c r="J53" s="79"/>
      <c r="K53" s="27"/>
      <c r="L53" s="46"/>
      <c r="M53" s="34"/>
      <c r="N53" s="27"/>
      <c r="O53" s="77"/>
      <c r="P53" s="79"/>
      <c r="Q53" s="27"/>
      <c r="R53" s="46"/>
      <c r="S53" s="79"/>
      <c r="T53" s="27"/>
      <c r="U53" s="46"/>
      <c r="V53" s="79"/>
      <c r="W53" s="27"/>
      <c r="X53" s="46"/>
      <c r="Y53" s="79"/>
      <c r="Z53" s="27"/>
      <c r="AA53" s="46"/>
      <c r="AB53" s="79"/>
      <c r="AC53" s="27"/>
      <c r="AD53" s="46"/>
    </row>
    <row r="54" spans="1:30" ht="21" customHeight="1">
      <c r="A54" s="56">
        <v>43</v>
      </c>
      <c r="B54" s="49">
        <f t="shared" si="1"/>
        <v>0</v>
      </c>
      <c r="C54" s="23">
        <v>23</v>
      </c>
      <c r="D54" s="44"/>
      <c r="E54" s="25"/>
      <c r="F54" s="24"/>
      <c r="G54" s="25"/>
      <c r="H54" s="113"/>
      <c r="I54" s="137"/>
      <c r="J54" s="79"/>
      <c r="K54" s="27"/>
      <c r="L54" s="46"/>
      <c r="M54" s="34"/>
      <c r="N54" s="27"/>
      <c r="O54" s="77"/>
      <c r="P54" s="79"/>
      <c r="Q54" s="27"/>
      <c r="R54" s="46"/>
      <c r="S54" s="79"/>
      <c r="T54" s="27"/>
      <c r="U54" s="46"/>
      <c r="V54" s="79"/>
      <c r="W54" s="27"/>
      <c r="X54" s="46"/>
      <c r="Y54" s="79"/>
      <c r="Z54" s="27"/>
      <c r="AA54" s="46"/>
      <c r="AB54" s="79"/>
      <c r="AC54" s="27"/>
      <c r="AD54" s="46"/>
    </row>
    <row r="55" spans="1:30" ht="21" customHeight="1">
      <c r="A55" s="56">
        <v>44</v>
      </c>
      <c r="B55" s="49">
        <f t="shared" si="1"/>
        <v>0</v>
      </c>
      <c r="C55" s="23">
        <v>23</v>
      </c>
      <c r="D55" s="44"/>
      <c r="E55" s="25"/>
      <c r="F55" s="24"/>
      <c r="G55" s="25"/>
      <c r="H55" s="113"/>
      <c r="I55" s="137"/>
      <c r="J55" s="79"/>
      <c r="K55" s="27"/>
      <c r="L55" s="46"/>
      <c r="M55" s="34"/>
      <c r="N55" s="27"/>
      <c r="O55" s="77"/>
      <c r="P55" s="79"/>
      <c r="Q55" s="27"/>
      <c r="R55" s="46"/>
      <c r="S55" s="79"/>
      <c r="T55" s="27"/>
      <c r="U55" s="46"/>
      <c r="V55" s="79"/>
      <c r="W55" s="27"/>
      <c r="X55" s="46"/>
      <c r="Y55" s="79"/>
      <c r="Z55" s="27"/>
      <c r="AA55" s="46"/>
      <c r="AB55" s="79"/>
      <c r="AC55" s="27"/>
      <c r="AD55" s="46"/>
    </row>
    <row r="56" spans="1:30" ht="21" customHeight="1">
      <c r="A56" s="56">
        <v>45</v>
      </c>
      <c r="B56" s="49">
        <f t="shared" si="1"/>
        <v>0</v>
      </c>
      <c r="C56" s="23">
        <v>23</v>
      </c>
      <c r="D56" s="44"/>
      <c r="E56" s="25"/>
      <c r="F56" s="24"/>
      <c r="G56" s="25"/>
      <c r="H56" s="113"/>
      <c r="I56" s="137"/>
      <c r="J56" s="79"/>
      <c r="K56" s="27"/>
      <c r="L56" s="46"/>
      <c r="M56" s="34"/>
      <c r="N56" s="27"/>
      <c r="O56" s="77"/>
      <c r="P56" s="79"/>
      <c r="Q56" s="27"/>
      <c r="R56" s="46"/>
      <c r="S56" s="79"/>
      <c r="T56" s="27"/>
      <c r="U56" s="46"/>
      <c r="V56" s="79"/>
      <c r="W56" s="27"/>
      <c r="X56" s="46"/>
      <c r="Y56" s="79"/>
      <c r="Z56" s="27"/>
      <c r="AA56" s="46"/>
      <c r="AB56" s="79"/>
      <c r="AC56" s="27"/>
      <c r="AD56" s="46"/>
    </row>
    <row r="57" spans="1:30" ht="21" customHeight="1">
      <c r="A57" s="56">
        <v>46</v>
      </c>
      <c r="B57" s="49">
        <f t="shared" si="1"/>
        <v>0</v>
      </c>
      <c r="C57" s="23">
        <v>23</v>
      </c>
      <c r="D57" s="44"/>
      <c r="E57" s="25"/>
      <c r="F57" s="24"/>
      <c r="G57" s="25"/>
      <c r="H57" s="113"/>
      <c r="I57" s="137"/>
      <c r="J57" s="79"/>
      <c r="K57" s="27"/>
      <c r="L57" s="46"/>
      <c r="M57" s="34"/>
      <c r="N57" s="27"/>
      <c r="O57" s="77"/>
      <c r="P57" s="79"/>
      <c r="Q57" s="27"/>
      <c r="R57" s="46"/>
      <c r="S57" s="79"/>
      <c r="T57" s="27"/>
      <c r="U57" s="46"/>
      <c r="V57" s="79"/>
      <c r="W57" s="27"/>
      <c r="X57" s="46"/>
      <c r="Y57" s="79"/>
      <c r="Z57" s="27"/>
      <c r="AA57" s="46"/>
      <c r="AB57" s="79"/>
      <c r="AC57" s="27"/>
      <c r="AD57" s="46"/>
    </row>
    <row r="58" spans="1:30" ht="21" customHeight="1">
      <c r="A58" s="56">
        <v>47</v>
      </c>
      <c r="B58" s="49">
        <f t="shared" si="1"/>
        <v>0</v>
      </c>
      <c r="C58" s="23">
        <v>23</v>
      </c>
      <c r="D58" s="44"/>
      <c r="E58" s="25"/>
      <c r="F58" s="24"/>
      <c r="G58" s="25"/>
      <c r="H58" s="113"/>
      <c r="I58" s="137"/>
      <c r="J58" s="79"/>
      <c r="K58" s="27"/>
      <c r="L58" s="46"/>
      <c r="M58" s="34"/>
      <c r="N58" s="27"/>
      <c r="O58" s="77"/>
      <c r="P58" s="79"/>
      <c r="Q58" s="27"/>
      <c r="R58" s="46"/>
      <c r="S58" s="79"/>
      <c r="T58" s="27"/>
      <c r="U58" s="46"/>
      <c r="V58" s="79"/>
      <c r="W58" s="27"/>
      <c r="X58" s="46"/>
      <c r="Y58" s="79"/>
      <c r="Z58" s="27"/>
      <c r="AA58" s="46"/>
      <c r="AB58" s="79"/>
      <c r="AC58" s="27"/>
      <c r="AD58" s="46"/>
    </row>
    <row r="59" spans="1:30" ht="21" customHeight="1">
      <c r="A59" s="56">
        <v>48</v>
      </c>
      <c r="B59" s="49">
        <f t="shared" si="1"/>
        <v>0</v>
      </c>
      <c r="C59" s="23">
        <v>23</v>
      </c>
      <c r="D59" s="44"/>
      <c r="E59" s="25"/>
      <c r="F59" s="24"/>
      <c r="G59" s="25"/>
      <c r="H59" s="113"/>
      <c r="I59" s="137"/>
      <c r="J59" s="79"/>
      <c r="K59" s="27"/>
      <c r="L59" s="46"/>
      <c r="M59" s="34"/>
      <c r="N59" s="27"/>
      <c r="O59" s="77"/>
      <c r="P59" s="79"/>
      <c r="Q59" s="27"/>
      <c r="R59" s="46"/>
      <c r="S59" s="79"/>
      <c r="T59" s="27"/>
      <c r="U59" s="46"/>
      <c r="V59" s="79"/>
      <c r="W59" s="27"/>
      <c r="X59" s="46"/>
      <c r="Y59" s="79"/>
      <c r="Z59" s="27"/>
      <c r="AA59" s="46"/>
      <c r="AB59" s="79"/>
      <c r="AC59" s="27"/>
      <c r="AD59" s="46"/>
    </row>
    <row r="60" spans="1:30" ht="21" customHeight="1">
      <c r="A60" s="56">
        <v>49</v>
      </c>
      <c r="B60" s="49">
        <f t="shared" si="1"/>
        <v>0</v>
      </c>
      <c r="C60" s="23">
        <v>23</v>
      </c>
      <c r="D60" s="44"/>
      <c r="E60" s="25"/>
      <c r="F60" s="24"/>
      <c r="G60" s="25"/>
      <c r="H60" s="113"/>
      <c r="I60" s="137"/>
      <c r="J60" s="79"/>
      <c r="K60" s="27"/>
      <c r="L60" s="46"/>
      <c r="M60" s="34"/>
      <c r="N60" s="27"/>
      <c r="O60" s="77"/>
      <c r="P60" s="79"/>
      <c r="Q60" s="27"/>
      <c r="R60" s="46"/>
      <c r="S60" s="79"/>
      <c r="T60" s="27"/>
      <c r="U60" s="46"/>
      <c r="V60" s="79"/>
      <c r="W60" s="27"/>
      <c r="X60" s="46"/>
      <c r="Y60" s="79"/>
      <c r="Z60" s="27"/>
      <c r="AA60" s="46"/>
      <c r="AB60" s="79"/>
      <c r="AC60" s="27"/>
      <c r="AD60" s="46"/>
    </row>
    <row r="61" spans="1:30" ht="21" customHeight="1">
      <c r="A61" s="56">
        <v>50</v>
      </c>
      <c r="B61" s="49">
        <f t="shared" si="1"/>
        <v>0</v>
      </c>
      <c r="C61" s="23">
        <v>23</v>
      </c>
      <c r="D61" s="44"/>
      <c r="E61" s="25"/>
      <c r="F61" s="24"/>
      <c r="G61" s="25"/>
      <c r="H61" s="113"/>
      <c r="I61" s="137"/>
      <c r="J61" s="79"/>
      <c r="K61" s="27"/>
      <c r="L61" s="46"/>
      <c r="M61" s="34"/>
      <c r="N61" s="27"/>
      <c r="O61" s="77"/>
      <c r="P61" s="79"/>
      <c r="Q61" s="27"/>
      <c r="R61" s="46"/>
      <c r="S61" s="79"/>
      <c r="T61" s="27"/>
      <c r="U61" s="46"/>
      <c r="V61" s="79"/>
      <c r="W61" s="27"/>
      <c r="X61" s="46"/>
      <c r="Y61" s="79"/>
      <c r="Z61" s="27"/>
      <c r="AA61" s="46"/>
      <c r="AB61" s="79"/>
      <c r="AC61" s="27"/>
      <c r="AD61" s="46"/>
    </row>
    <row r="62" spans="1:30" ht="21" customHeight="1">
      <c r="A62" s="56">
        <v>51</v>
      </c>
      <c r="B62" s="49">
        <f t="shared" si="1"/>
        <v>0</v>
      </c>
      <c r="C62" s="23">
        <v>23</v>
      </c>
      <c r="D62" s="44"/>
      <c r="E62" s="25"/>
      <c r="F62" s="24"/>
      <c r="G62" s="25"/>
      <c r="H62" s="113"/>
      <c r="I62" s="137"/>
      <c r="J62" s="79"/>
      <c r="K62" s="27"/>
      <c r="L62" s="46"/>
      <c r="M62" s="34"/>
      <c r="N62" s="27"/>
      <c r="O62" s="77"/>
      <c r="P62" s="79"/>
      <c r="Q62" s="27"/>
      <c r="R62" s="46"/>
      <c r="S62" s="79"/>
      <c r="T62" s="27"/>
      <c r="U62" s="46"/>
      <c r="V62" s="79"/>
      <c r="W62" s="27"/>
      <c r="X62" s="46"/>
      <c r="Y62" s="79"/>
      <c r="Z62" s="27"/>
      <c r="AA62" s="46"/>
      <c r="AB62" s="79"/>
      <c r="AC62" s="27"/>
      <c r="AD62" s="46"/>
    </row>
    <row r="63" spans="1:30" ht="21" customHeight="1">
      <c r="A63" s="56">
        <v>52</v>
      </c>
      <c r="B63" s="49">
        <f t="shared" si="1"/>
        <v>0</v>
      </c>
      <c r="C63" s="23">
        <v>23</v>
      </c>
      <c r="D63" s="44"/>
      <c r="E63" s="25"/>
      <c r="F63" s="24"/>
      <c r="G63" s="25"/>
      <c r="H63" s="113"/>
      <c r="I63" s="137"/>
      <c r="J63" s="79"/>
      <c r="K63" s="27"/>
      <c r="L63" s="46"/>
      <c r="M63" s="34"/>
      <c r="N63" s="27"/>
      <c r="O63" s="77"/>
      <c r="P63" s="79"/>
      <c r="Q63" s="27"/>
      <c r="R63" s="46"/>
      <c r="S63" s="79"/>
      <c r="T63" s="27"/>
      <c r="U63" s="46"/>
      <c r="V63" s="79"/>
      <c r="W63" s="27"/>
      <c r="X63" s="46"/>
      <c r="Y63" s="79"/>
      <c r="Z63" s="27"/>
      <c r="AA63" s="46"/>
      <c r="AB63" s="79"/>
      <c r="AC63" s="27"/>
      <c r="AD63" s="46"/>
    </row>
    <row r="64" spans="1:30" ht="21" customHeight="1">
      <c r="A64" s="56">
        <v>53</v>
      </c>
      <c r="B64" s="49">
        <f t="shared" si="1"/>
        <v>0</v>
      </c>
      <c r="C64" s="23">
        <v>23</v>
      </c>
      <c r="D64" s="44"/>
      <c r="E64" s="25"/>
      <c r="F64" s="24"/>
      <c r="G64" s="25"/>
      <c r="H64" s="113"/>
      <c r="I64" s="137"/>
      <c r="J64" s="79"/>
      <c r="K64" s="27"/>
      <c r="L64" s="46"/>
      <c r="M64" s="34"/>
      <c r="N64" s="27"/>
      <c r="O64" s="77"/>
      <c r="P64" s="79"/>
      <c r="Q64" s="27"/>
      <c r="R64" s="46"/>
      <c r="S64" s="79"/>
      <c r="T64" s="27"/>
      <c r="U64" s="46"/>
      <c r="V64" s="79"/>
      <c r="W64" s="27"/>
      <c r="X64" s="46"/>
      <c r="Y64" s="79"/>
      <c r="Z64" s="27"/>
      <c r="AA64" s="46"/>
      <c r="AB64" s="79"/>
      <c r="AC64" s="27"/>
      <c r="AD64" s="46"/>
    </row>
    <row r="65" spans="1:30" ht="21" customHeight="1">
      <c r="A65" s="56">
        <v>54</v>
      </c>
      <c r="B65" s="49">
        <f t="shared" si="1"/>
        <v>0</v>
      </c>
      <c r="C65" s="23">
        <v>23</v>
      </c>
      <c r="D65" s="44"/>
      <c r="E65" s="25"/>
      <c r="F65" s="24"/>
      <c r="G65" s="25"/>
      <c r="H65" s="113"/>
      <c r="I65" s="137"/>
      <c r="J65" s="79"/>
      <c r="K65" s="27"/>
      <c r="L65" s="46"/>
      <c r="M65" s="34"/>
      <c r="N65" s="27"/>
      <c r="O65" s="77"/>
      <c r="P65" s="79"/>
      <c r="Q65" s="27"/>
      <c r="R65" s="46"/>
      <c r="S65" s="79"/>
      <c r="T65" s="27"/>
      <c r="U65" s="46"/>
      <c r="V65" s="79"/>
      <c r="W65" s="27"/>
      <c r="X65" s="46"/>
      <c r="Y65" s="79"/>
      <c r="Z65" s="27"/>
      <c r="AA65" s="46"/>
      <c r="AB65" s="79"/>
      <c r="AC65" s="27"/>
      <c r="AD65" s="46"/>
    </row>
    <row r="66" spans="1:30" ht="21" customHeight="1">
      <c r="A66" s="56">
        <v>55</v>
      </c>
      <c r="B66" s="49">
        <f t="shared" si="1"/>
        <v>0</v>
      </c>
      <c r="C66" s="23">
        <v>23</v>
      </c>
      <c r="D66" s="44"/>
      <c r="E66" s="25"/>
      <c r="F66" s="24"/>
      <c r="G66" s="25"/>
      <c r="H66" s="113"/>
      <c r="I66" s="137"/>
      <c r="J66" s="79"/>
      <c r="K66" s="27"/>
      <c r="L66" s="46"/>
      <c r="M66" s="34"/>
      <c r="N66" s="27"/>
      <c r="O66" s="77"/>
      <c r="P66" s="79"/>
      <c r="Q66" s="27"/>
      <c r="R66" s="46"/>
      <c r="S66" s="79"/>
      <c r="T66" s="27"/>
      <c r="U66" s="46"/>
      <c r="V66" s="79"/>
      <c r="W66" s="27"/>
      <c r="X66" s="46"/>
      <c r="Y66" s="79"/>
      <c r="Z66" s="27"/>
      <c r="AA66" s="46"/>
      <c r="AB66" s="79"/>
      <c r="AC66" s="27"/>
      <c r="AD66" s="46"/>
    </row>
    <row r="67" spans="1:30" ht="21" customHeight="1">
      <c r="A67" s="56">
        <v>56</v>
      </c>
      <c r="B67" s="49">
        <f t="shared" si="1"/>
        <v>0</v>
      </c>
      <c r="C67" s="23">
        <v>23</v>
      </c>
      <c r="D67" s="44"/>
      <c r="E67" s="25"/>
      <c r="F67" s="24"/>
      <c r="G67" s="25"/>
      <c r="H67" s="113"/>
      <c r="I67" s="137"/>
      <c r="J67" s="79"/>
      <c r="K67" s="27"/>
      <c r="L67" s="46"/>
      <c r="M67" s="34"/>
      <c r="N67" s="27"/>
      <c r="O67" s="77"/>
      <c r="P67" s="79"/>
      <c r="Q67" s="27"/>
      <c r="R67" s="46"/>
      <c r="S67" s="79"/>
      <c r="T67" s="27"/>
      <c r="U67" s="46"/>
      <c r="V67" s="79"/>
      <c r="W67" s="27"/>
      <c r="X67" s="46"/>
      <c r="Y67" s="79"/>
      <c r="Z67" s="27"/>
      <c r="AA67" s="46"/>
      <c r="AB67" s="79"/>
      <c r="AC67" s="27"/>
      <c r="AD67" s="46"/>
    </row>
    <row r="68" spans="1:30" ht="21" customHeight="1">
      <c r="A68" s="56">
        <v>57</v>
      </c>
      <c r="B68" s="49">
        <f t="shared" si="1"/>
        <v>0</v>
      </c>
      <c r="C68" s="23">
        <v>23</v>
      </c>
      <c r="D68" s="44"/>
      <c r="E68" s="25"/>
      <c r="F68" s="24"/>
      <c r="G68" s="25"/>
      <c r="H68" s="113"/>
      <c r="I68" s="137"/>
      <c r="J68" s="79"/>
      <c r="K68" s="27"/>
      <c r="L68" s="46"/>
      <c r="M68" s="34"/>
      <c r="N68" s="27"/>
      <c r="O68" s="77"/>
      <c r="P68" s="79"/>
      <c r="Q68" s="27"/>
      <c r="R68" s="46"/>
      <c r="S68" s="79"/>
      <c r="T68" s="27"/>
      <c r="U68" s="46"/>
      <c r="V68" s="79"/>
      <c r="W68" s="27"/>
      <c r="X68" s="46"/>
      <c r="Y68" s="79"/>
      <c r="Z68" s="27"/>
      <c r="AA68" s="46"/>
      <c r="AB68" s="79"/>
      <c r="AC68" s="27"/>
      <c r="AD68" s="46"/>
    </row>
    <row r="69" spans="1:30" ht="21" customHeight="1">
      <c r="A69" s="56">
        <v>58</v>
      </c>
      <c r="B69" s="49">
        <f t="shared" si="1"/>
        <v>0</v>
      </c>
      <c r="C69" s="23">
        <v>23</v>
      </c>
      <c r="D69" s="44"/>
      <c r="E69" s="25"/>
      <c r="F69" s="24"/>
      <c r="G69" s="25"/>
      <c r="H69" s="113"/>
      <c r="I69" s="137"/>
      <c r="J69" s="79"/>
      <c r="K69" s="27"/>
      <c r="L69" s="46"/>
      <c r="M69" s="34"/>
      <c r="N69" s="27"/>
      <c r="O69" s="77"/>
      <c r="P69" s="79"/>
      <c r="Q69" s="27"/>
      <c r="R69" s="46"/>
      <c r="S69" s="79"/>
      <c r="T69" s="27"/>
      <c r="U69" s="46"/>
      <c r="V69" s="79"/>
      <c r="W69" s="27"/>
      <c r="X69" s="46"/>
      <c r="Y69" s="79"/>
      <c r="Z69" s="27"/>
      <c r="AA69" s="46"/>
      <c r="AB69" s="79"/>
      <c r="AC69" s="27"/>
      <c r="AD69" s="46"/>
    </row>
    <row r="70" spans="1:30" ht="21" customHeight="1">
      <c r="A70" s="56">
        <v>59</v>
      </c>
      <c r="B70" s="49">
        <f t="shared" si="1"/>
        <v>0</v>
      </c>
      <c r="C70" s="23">
        <v>23</v>
      </c>
      <c r="D70" s="44"/>
      <c r="E70" s="25"/>
      <c r="F70" s="24"/>
      <c r="G70" s="25"/>
      <c r="H70" s="113"/>
      <c r="I70" s="137"/>
      <c r="J70" s="79"/>
      <c r="K70" s="27"/>
      <c r="L70" s="46"/>
      <c r="M70" s="34"/>
      <c r="N70" s="27"/>
      <c r="O70" s="77"/>
      <c r="P70" s="79"/>
      <c r="Q70" s="27"/>
      <c r="R70" s="46"/>
      <c r="S70" s="79"/>
      <c r="T70" s="27"/>
      <c r="U70" s="46"/>
      <c r="V70" s="79"/>
      <c r="W70" s="27"/>
      <c r="X70" s="46"/>
      <c r="Y70" s="79"/>
      <c r="Z70" s="27"/>
      <c r="AA70" s="46"/>
      <c r="AB70" s="79"/>
      <c r="AC70" s="27"/>
      <c r="AD70" s="46"/>
    </row>
    <row r="71" spans="1:30" ht="21" customHeight="1">
      <c r="A71" s="56">
        <v>60</v>
      </c>
      <c r="B71" s="49">
        <f t="shared" si="1"/>
        <v>0</v>
      </c>
      <c r="C71" s="23">
        <v>23</v>
      </c>
      <c r="D71" s="44"/>
      <c r="E71" s="25"/>
      <c r="F71" s="24"/>
      <c r="G71" s="25"/>
      <c r="H71" s="113"/>
      <c r="I71" s="137"/>
      <c r="J71" s="79"/>
      <c r="K71" s="27"/>
      <c r="L71" s="46"/>
      <c r="M71" s="34"/>
      <c r="N71" s="27"/>
      <c r="O71" s="77"/>
      <c r="P71" s="79"/>
      <c r="Q71" s="27"/>
      <c r="R71" s="46"/>
      <c r="S71" s="79"/>
      <c r="T71" s="27"/>
      <c r="U71" s="46"/>
      <c r="V71" s="79"/>
      <c r="W71" s="27"/>
      <c r="X71" s="46"/>
      <c r="Y71" s="79"/>
      <c r="Z71" s="27"/>
      <c r="AA71" s="46"/>
      <c r="AB71" s="79"/>
      <c r="AC71" s="27"/>
      <c r="AD71" s="46"/>
    </row>
    <row r="72" spans="1:30" ht="21" customHeight="1">
      <c r="A72" s="56">
        <v>61</v>
      </c>
      <c r="B72" s="49">
        <f t="shared" si="1"/>
        <v>0</v>
      </c>
      <c r="C72" s="23">
        <v>23</v>
      </c>
      <c r="D72" s="44"/>
      <c r="E72" s="25"/>
      <c r="F72" s="24"/>
      <c r="G72" s="25"/>
      <c r="H72" s="113"/>
      <c r="I72" s="137"/>
      <c r="J72" s="79"/>
      <c r="K72" s="27"/>
      <c r="L72" s="46"/>
      <c r="M72" s="34"/>
      <c r="N72" s="27"/>
      <c r="O72" s="77"/>
      <c r="P72" s="79"/>
      <c r="Q72" s="27"/>
      <c r="R72" s="46"/>
      <c r="S72" s="79"/>
      <c r="T72" s="27"/>
      <c r="U72" s="46"/>
      <c r="V72" s="79"/>
      <c r="W72" s="27"/>
      <c r="X72" s="46"/>
      <c r="Y72" s="79"/>
      <c r="Z72" s="27"/>
      <c r="AA72" s="46"/>
      <c r="AB72" s="79"/>
      <c r="AC72" s="27"/>
      <c r="AD72" s="46"/>
    </row>
    <row r="73" spans="1:30" ht="21" customHeight="1">
      <c r="A73" s="56">
        <v>62</v>
      </c>
      <c r="B73" s="49">
        <f t="shared" si="1"/>
        <v>0</v>
      </c>
      <c r="C73" s="23">
        <v>23</v>
      </c>
      <c r="D73" s="44"/>
      <c r="E73" s="25"/>
      <c r="F73" s="24"/>
      <c r="G73" s="25"/>
      <c r="H73" s="113"/>
      <c r="I73" s="137"/>
      <c r="J73" s="79"/>
      <c r="K73" s="27"/>
      <c r="L73" s="46"/>
      <c r="M73" s="34"/>
      <c r="N73" s="27"/>
      <c r="O73" s="77"/>
      <c r="P73" s="79"/>
      <c r="Q73" s="27"/>
      <c r="R73" s="46"/>
      <c r="S73" s="79"/>
      <c r="T73" s="27"/>
      <c r="U73" s="46"/>
      <c r="V73" s="79"/>
      <c r="W73" s="27"/>
      <c r="X73" s="46"/>
      <c r="Y73" s="79"/>
      <c r="Z73" s="27"/>
      <c r="AA73" s="46"/>
      <c r="AB73" s="79"/>
      <c r="AC73" s="27"/>
      <c r="AD73" s="46"/>
    </row>
    <row r="74" spans="1:30" ht="21" customHeight="1">
      <c r="A74" s="56">
        <v>63</v>
      </c>
      <c r="B74" s="49">
        <f t="shared" si="1"/>
        <v>0</v>
      </c>
      <c r="C74" s="23">
        <v>23</v>
      </c>
      <c r="D74" s="44"/>
      <c r="E74" s="25"/>
      <c r="F74" s="24"/>
      <c r="G74" s="25"/>
      <c r="H74" s="113"/>
      <c r="I74" s="137"/>
      <c r="J74" s="79"/>
      <c r="K74" s="27"/>
      <c r="L74" s="46"/>
      <c r="M74" s="34"/>
      <c r="N74" s="27"/>
      <c r="O74" s="77"/>
      <c r="P74" s="79"/>
      <c r="Q74" s="27"/>
      <c r="R74" s="46"/>
      <c r="S74" s="79"/>
      <c r="T74" s="27"/>
      <c r="U74" s="46"/>
      <c r="V74" s="79"/>
      <c r="W74" s="27"/>
      <c r="X74" s="46"/>
      <c r="Y74" s="79"/>
      <c r="Z74" s="27"/>
      <c r="AA74" s="46"/>
      <c r="AB74" s="79"/>
      <c r="AC74" s="27"/>
      <c r="AD74" s="46"/>
    </row>
    <row r="75" spans="1:30" ht="21" customHeight="1">
      <c r="A75" s="56">
        <v>64</v>
      </c>
      <c r="B75" s="49">
        <f t="shared" si="1"/>
        <v>0</v>
      </c>
      <c r="C75" s="23">
        <v>23</v>
      </c>
      <c r="D75" s="44"/>
      <c r="E75" s="25"/>
      <c r="F75" s="24"/>
      <c r="G75" s="25"/>
      <c r="H75" s="113"/>
      <c r="I75" s="137"/>
      <c r="J75" s="79"/>
      <c r="K75" s="27"/>
      <c r="L75" s="46"/>
      <c r="M75" s="34"/>
      <c r="N75" s="27"/>
      <c r="O75" s="77"/>
      <c r="P75" s="79"/>
      <c r="Q75" s="27"/>
      <c r="R75" s="46"/>
      <c r="S75" s="79"/>
      <c r="T75" s="27"/>
      <c r="U75" s="46"/>
      <c r="V75" s="79"/>
      <c r="W75" s="27"/>
      <c r="X75" s="46"/>
      <c r="Y75" s="79"/>
      <c r="Z75" s="27"/>
      <c r="AA75" s="46"/>
      <c r="AB75" s="79"/>
      <c r="AC75" s="27"/>
      <c r="AD75" s="46"/>
    </row>
    <row r="76" spans="1:30" ht="21" customHeight="1">
      <c r="A76" s="56">
        <v>65</v>
      </c>
      <c r="B76" s="49">
        <f t="shared" ref="B76:B111" si="2">$H$2</f>
        <v>0</v>
      </c>
      <c r="C76" s="23">
        <v>23</v>
      </c>
      <c r="D76" s="44"/>
      <c r="E76" s="25"/>
      <c r="F76" s="24"/>
      <c r="G76" s="25"/>
      <c r="H76" s="113"/>
      <c r="I76" s="137"/>
      <c r="J76" s="79"/>
      <c r="K76" s="27"/>
      <c r="L76" s="46"/>
      <c r="M76" s="34"/>
      <c r="N76" s="27"/>
      <c r="O76" s="77"/>
      <c r="P76" s="79"/>
      <c r="Q76" s="27"/>
      <c r="R76" s="46"/>
      <c r="S76" s="79"/>
      <c r="T76" s="27"/>
      <c r="U76" s="46"/>
      <c r="V76" s="79"/>
      <c r="W76" s="27"/>
      <c r="X76" s="46"/>
      <c r="Y76" s="79"/>
      <c r="Z76" s="27"/>
      <c r="AA76" s="46"/>
      <c r="AB76" s="79"/>
      <c r="AC76" s="27"/>
      <c r="AD76" s="46"/>
    </row>
    <row r="77" spans="1:30" ht="21" customHeight="1">
      <c r="A77" s="56">
        <v>66</v>
      </c>
      <c r="B77" s="49">
        <f t="shared" si="2"/>
        <v>0</v>
      </c>
      <c r="C77" s="23">
        <v>23</v>
      </c>
      <c r="D77" s="44"/>
      <c r="E77" s="25"/>
      <c r="F77" s="24"/>
      <c r="G77" s="25"/>
      <c r="H77" s="113"/>
      <c r="I77" s="137"/>
      <c r="J77" s="79"/>
      <c r="K77" s="27"/>
      <c r="L77" s="46"/>
      <c r="M77" s="34"/>
      <c r="N77" s="27"/>
      <c r="O77" s="77"/>
      <c r="P77" s="79"/>
      <c r="Q77" s="27"/>
      <c r="R77" s="46"/>
      <c r="S77" s="79"/>
      <c r="T77" s="27"/>
      <c r="U77" s="46"/>
      <c r="V77" s="79"/>
      <c r="W77" s="27"/>
      <c r="X77" s="46"/>
      <c r="Y77" s="79"/>
      <c r="Z77" s="27"/>
      <c r="AA77" s="46"/>
      <c r="AB77" s="79"/>
      <c r="AC77" s="27"/>
      <c r="AD77" s="46"/>
    </row>
    <row r="78" spans="1:30" ht="21" customHeight="1">
      <c r="A78" s="56">
        <v>67</v>
      </c>
      <c r="B78" s="49">
        <f t="shared" si="2"/>
        <v>0</v>
      </c>
      <c r="C78" s="23">
        <v>23</v>
      </c>
      <c r="D78" s="44"/>
      <c r="E78" s="25"/>
      <c r="F78" s="24"/>
      <c r="G78" s="25"/>
      <c r="H78" s="113"/>
      <c r="I78" s="137"/>
      <c r="J78" s="79"/>
      <c r="K78" s="27"/>
      <c r="L78" s="46"/>
      <c r="M78" s="34"/>
      <c r="N78" s="27"/>
      <c r="O78" s="77"/>
      <c r="P78" s="79"/>
      <c r="Q78" s="27"/>
      <c r="R78" s="46"/>
      <c r="S78" s="79"/>
      <c r="T78" s="27"/>
      <c r="U78" s="46"/>
      <c r="V78" s="79"/>
      <c r="W78" s="27"/>
      <c r="X78" s="46"/>
      <c r="Y78" s="79"/>
      <c r="Z78" s="27"/>
      <c r="AA78" s="46"/>
      <c r="AB78" s="79"/>
      <c r="AC78" s="27"/>
      <c r="AD78" s="46"/>
    </row>
    <row r="79" spans="1:30" ht="21" customHeight="1">
      <c r="A79" s="56">
        <v>68</v>
      </c>
      <c r="B79" s="49">
        <f t="shared" si="2"/>
        <v>0</v>
      </c>
      <c r="C79" s="23">
        <v>23</v>
      </c>
      <c r="D79" s="44"/>
      <c r="E79" s="25"/>
      <c r="F79" s="24"/>
      <c r="G79" s="25"/>
      <c r="H79" s="113"/>
      <c r="I79" s="137"/>
      <c r="J79" s="79"/>
      <c r="K79" s="27"/>
      <c r="L79" s="46"/>
      <c r="M79" s="34"/>
      <c r="N79" s="27"/>
      <c r="O79" s="77"/>
      <c r="P79" s="79"/>
      <c r="Q79" s="27"/>
      <c r="R79" s="46"/>
      <c r="S79" s="79"/>
      <c r="T79" s="27"/>
      <c r="U79" s="46"/>
      <c r="V79" s="79"/>
      <c r="W79" s="27"/>
      <c r="X79" s="46"/>
      <c r="Y79" s="79"/>
      <c r="Z79" s="27"/>
      <c r="AA79" s="46"/>
      <c r="AB79" s="79"/>
      <c r="AC79" s="27"/>
      <c r="AD79" s="46"/>
    </row>
    <row r="80" spans="1:30" ht="21" customHeight="1">
      <c r="A80" s="56">
        <v>69</v>
      </c>
      <c r="B80" s="49">
        <f t="shared" si="2"/>
        <v>0</v>
      </c>
      <c r="C80" s="23">
        <v>23</v>
      </c>
      <c r="D80" s="44"/>
      <c r="E80" s="25"/>
      <c r="F80" s="24"/>
      <c r="G80" s="25"/>
      <c r="H80" s="113"/>
      <c r="I80" s="137"/>
      <c r="J80" s="79"/>
      <c r="K80" s="27"/>
      <c r="L80" s="46"/>
      <c r="M80" s="34"/>
      <c r="N80" s="27"/>
      <c r="O80" s="77"/>
      <c r="P80" s="79"/>
      <c r="Q80" s="27"/>
      <c r="R80" s="46"/>
      <c r="S80" s="79"/>
      <c r="T80" s="27"/>
      <c r="U80" s="46"/>
      <c r="V80" s="79"/>
      <c r="W80" s="27"/>
      <c r="X80" s="46"/>
      <c r="Y80" s="79"/>
      <c r="Z80" s="27"/>
      <c r="AA80" s="46"/>
      <c r="AB80" s="79"/>
      <c r="AC80" s="27"/>
      <c r="AD80" s="46"/>
    </row>
    <row r="81" spans="1:30" ht="21" customHeight="1">
      <c r="A81" s="56">
        <v>70</v>
      </c>
      <c r="B81" s="49">
        <f t="shared" si="2"/>
        <v>0</v>
      </c>
      <c r="C81" s="23">
        <v>23</v>
      </c>
      <c r="D81" s="53"/>
      <c r="E81" s="25"/>
      <c r="F81" s="24"/>
      <c r="G81" s="25"/>
      <c r="H81" s="113"/>
      <c r="I81" s="137"/>
      <c r="J81" s="79"/>
      <c r="K81" s="27"/>
      <c r="L81" s="46"/>
      <c r="M81" s="34"/>
      <c r="N81" s="27"/>
      <c r="O81" s="77"/>
      <c r="P81" s="79"/>
      <c r="Q81" s="27"/>
      <c r="R81" s="46"/>
      <c r="S81" s="79"/>
      <c r="T81" s="27"/>
      <c r="U81" s="46"/>
      <c r="V81" s="79"/>
      <c r="W81" s="27"/>
      <c r="X81" s="46"/>
      <c r="Y81" s="79"/>
      <c r="Z81" s="27"/>
      <c r="AA81" s="46"/>
      <c r="AB81" s="79"/>
      <c r="AC81" s="27"/>
      <c r="AD81" s="46"/>
    </row>
    <row r="82" spans="1:30" ht="21" customHeight="1">
      <c r="A82" s="56">
        <v>71</v>
      </c>
      <c r="B82" s="49">
        <f t="shared" si="2"/>
        <v>0</v>
      </c>
      <c r="C82" s="23">
        <v>23</v>
      </c>
      <c r="D82" s="44"/>
      <c r="E82" s="25"/>
      <c r="F82" s="24"/>
      <c r="G82" s="25"/>
      <c r="H82" s="113"/>
      <c r="I82" s="137"/>
      <c r="J82" s="79"/>
      <c r="K82" s="27"/>
      <c r="L82" s="46"/>
      <c r="M82" s="34"/>
      <c r="N82" s="27"/>
      <c r="O82" s="77"/>
      <c r="P82" s="79"/>
      <c r="Q82" s="27"/>
      <c r="R82" s="46"/>
      <c r="S82" s="79"/>
      <c r="T82" s="27"/>
      <c r="U82" s="46"/>
      <c r="V82" s="79"/>
      <c r="W82" s="27"/>
      <c r="X82" s="46"/>
      <c r="Y82" s="79"/>
      <c r="Z82" s="27"/>
      <c r="AA82" s="46"/>
      <c r="AB82" s="79"/>
      <c r="AC82" s="27"/>
      <c r="AD82" s="46"/>
    </row>
    <row r="83" spans="1:30" ht="21" customHeight="1">
      <c r="A83" s="56">
        <v>72</v>
      </c>
      <c r="B83" s="49">
        <f t="shared" si="2"/>
        <v>0</v>
      </c>
      <c r="C83" s="23">
        <v>23</v>
      </c>
      <c r="D83" s="44"/>
      <c r="E83" s="25"/>
      <c r="F83" s="24"/>
      <c r="G83" s="25"/>
      <c r="H83" s="113"/>
      <c r="I83" s="137"/>
      <c r="J83" s="79"/>
      <c r="K83" s="27"/>
      <c r="L83" s="46"/>
      <c r="M83" s="34"/>
      <c r="N83" s="27"/>
      <c r="O83" s="77"/>
      <c r="P83" s="79"/>
      <c r="Q83" s="27"/>
      <c r="R83" s="46"/>
      <c r="S83" s="79"/>
      <c r="T83" s="27"/>
      <c r="U83" s="46"/>
      <c r="V83" s="79"/>
      <c r="W83" s="27"/>
      <c r="X83" s="46"/>
      <c r="Y83" s="79"/>
      <c r="Z83" s="27"/>
      <c r="AA83" s="46"/>
      <c r="AB83" s="79"/>
      <c r="AC83" s="27"/>
      <c r="AD83" s="46"/>
    </row>
    <row r="84" spans="1:30" ht="21" customHeight="1">
      <c r="A84" s="56">
        <v>73</v>
      </c>
      <c r="B84" s="49">
        <f t="shared" si="2"/>
        <v>0</v>
      </c>
      <c r="C84" s="23">
        <v>23</v>
      </c>
      <c r="D84" s="44"/>
      <c r="E84" s="25"/>
      <c r="F84" s="24"/>
      <c r="G84" s="25"/>
      <c r="H84" s="113"/>
      <c r="I84" s="137"/>
      <c r="J84" s="79"/>
      <c r="K84" s="27"/>
      <c r="L84" s="46"/>
      <c r="M84" s="34"/>
      <c r="N84" s="27"/>
      <c r="O84" s="77"/>
      <c r="P84" s="79"/>
      <c r="Q84" s="27"/>
      <c r="R84" s="46"/>
      <c r="S84" s="79"/>
      <c r="T84" s="27"/>
      <c r="U84" s="46"/>
      <c r="V84" s="79"/>
      <c r="W84" s="27"/>
      <c r="X84" s="46"/>
      <c r="Y84" s="79"/>
      <c r="Z84" s="27"/>
      <c r="AA84" s="46"/>
      <c r="AB84" s="79"/>
      <c r="AC84" s="27"/>
      <c r="AD84" s="46"/>
    </row>
    <row r="85" spans="1:30" ht="21" customHeight="1">
      <c r="A85" s="56">
        <v>74</v>
      </c>
      <c r="B85" s="49">
        <f t="shared" si="2"/>
        <v>0</v>
      </c>
      <c r="C85" s="23">
        <v>23</v>
      </c>
      <c r="D85" s="44"/>
      <c r="E85" s="25"/>
      <c r="F85" s="24"/>
      <c r="G85" s="25"/>
      <c r="H85" s="113"/>
      <c r="I85" s="137"/>
      <c r="J85" s="79"/>
      <c r="K85" s="27"/>
      <c r="L85" s="46"/>
      <c r="M85" s="34"/>
      <c r="N85" s="27"/>
      <c r="O85" s="77"/>
      <c r="P85" s="79"/>
      <c r="Q85" s="27"/>
      <c r="R85" s="46"/>
      <c r="S85" s="79"/>
      <c r="T85" s="27"/>
      <c r="U85" s="46"/>
      <c r="V85" s="79"/>
      <c r="W85" s="27"/>
      <c r="X85" s="46"/>
      <c r="Y85" s="79"/>
      <c r="Z85" s="27"/>
      <c r="AA85" s="46"/>
      <c r="AB85" s="79"/>
      <c r="AC85" s="27"/>
      <c r="AD85" s="46"/>
    </row>
    <row r="86" spans="1:30" ht="21" customHeight="1">
      <c r="A86" s="56">
        <v>75</v>
      </c>
      <c r="B86" s="49">
        <f t="shared" si="2"/>
        <v>0</v>
      </c>
      <c r="C86" s="23">
        <v>23</v>
      </c>
      <c r="D86" s="44"/>
      <c r="E86" s="25"/>
      <c r="F86" s="24"/>
      <c r="G86" s="25"/>
      <c r="H86" s="113"/>
      <c r="I86" s="137"/>
      <c r="J86" s="79"/>
      <c r="K86" s="27"/>
      <c r="L86" s="46"/>
      <c r="M86" s="34"/>
      <c r="N86" s="27"/>
      <c r="O86" s="77"/>
      <c r="P86" s="79"/>
      <c r="Q86" s="27"/>
      <c r="R86" s="46"/>
      <c r="S86" s="79"/>
      <c r="T86" s="27"/>
      <c r="U86" s="46"/>
      <c r="V86" s="79"/>
      <c r="W86" s="27"/>
      <c r="X86" s="46"/>
      <c r="Y86" s="79"/>
      <c r="Z86" s="27"/>
      <c r="AA86" s="46"/>
      <c r="AB86" s="79"/>
      <c r="AC86" s="27"/>
      <c r="AD86" s="46"/>
    </row>
    <row r="87" spans="1:30" ht="21" customHeight="1">
      <c r="A87" s="56">
        <v>76</v>
      </c>
      <c r="B87" s="49">
        <f t="shared" si="2"/>
        <v>0</v>
      </c>
      <c r="C87" s="23">
        <v>23</v>
      </c>
      <c r="D87" s="44"/>
      <c r="E87" s="25"/>
      <c r="F87" s="24"/>
      <c r="G87" s="25"/>
      <c r="H87" s="113"/>
      <c r="I87" s="137"/>
      <c r="J87" s="79"/>
      <c r="K87" s="27"/>
      <c r="L87" s="46"/>
      <c r="M87" s="34"/>
      <c r="N87" s="27"/>
      <c r="O87" s="77"/>
      <c r="P87" s="79"/>
      <c r="Q87" s="27"/>
      <c r="R87" s="46"/>
      <c r="S87" s="79"/>
      <c r="T87" s="27"/>
      <c r="U87" s="46"/>
      <c r="V87" s="79"/>
      <c r="W87" s="27"/>
      <c r="X87" s="46"/>
      <c r="Y87" s="79"/>
      <c r="Z87" s="27"/>
      <c r="AA87" s="46"/>
      <c r="AB87" s="79"/>
      <c r="AC87" s="27"/>
      <c r="AD87" s="46"/>
    </row>
    <row r="88" spans="1:30" ht="21" customHeight="1">
      <c r="A88" s="56">
        <v>77</v>
      </c>
      <c r="B88" s="49">
        <f t="shared" si="2"/>
        <v>0</v>
      </c>
      <c r="C88" s="23">
        <v>23</v>
      </c>
      <c r="D88" s="44"/>
      <c r="E88" s="25"/>
      <c r="F88" s="24"/>
      <c r="G88" s="25"/>
      <c r="H88" s="113"/>
      <c r="I88" s="137"/>
      <c r="J88" s="79"/>
      <c r="K88" s="27"/>
      <c r="L88" s="46"/>
      <c r="M88" s="34"/>
      <c r="N88" s="27"/>
      <c r="O88" s="77"/>
      <c r="P88" s="79"/>
      <c r="Q88" s="27"/>
      <c r="R88" s="46"/>
      <c r="S88" s="79"/>
      <c r="T88" s="27"/>
      <c r="U88" s="46"/>
      <c r="V88" s="79"/>
      <c r="W88" s="27"/>
      <c r="X88" s="46"/>
      <c r="Y88" s="79"/>
      <c r="Z88" s="27"/>
      <c r="AA88" s="46"/>
      <c r="AB88" s="79"/>
      <c r="AC88" s="27"/>
      <c r="AD88" s="46"/>
    </row>
    <row r="89" spans="1:30" ht="21" customHeight="1">
      <c r="A89" s="56">
        <v>78</v>
      </c>
      <c r="B89" s="49">
        <f t="shared" si="2"/>
        <v>0</v>
      </c>
      <c r="C89" s="23">
        <v>23</v>
      </c>
      <c r="D89" s="44"/>
      <c r="E89" s="25"/>
      <c r="F89" s="24"/>
      <c r="G89" s="25"/>
      <c r="H89" s="113"/>
      <c r="I89" s="137"/>
      <c r="J89" s="79"/>
      <c r="K89" s="27"/>
      <c r="L89" s="46"/>
      <c r="M89" s="34"/>
      <c r="N89" s="27"/>
      <c r="O89" s="77"/>
      <c r="P89" s="79"/>
      <c r="Q89" s="27"/>
      <c r="R89" s="46"/>
      <c r="S89" s="79"/>
      <c r="T89" s="27"/>
      <c r="U89" s="46"/>
      <c r="V89" s="79"/>
      <c r="W89" s="27"/>
      <c r="X89" s="46"/>
      <c r="Y89" s="79"/>
      <c r="Z89" s="27"/>
      <c r="AA89" s="46"/>
      <c r="AB89" s="79"/>
      <c r="AC89" s="27"/>
      <c r="AD89" s="46"/>
    </row>
    <row r="90" spans="1:30" ht="21" customHeight="1">
      <c r="A90" s="56">
        <v>79</v>
      </c>
      <c r="B90" s="49">
        <f t="shared" si="2"/>
        <v>0</v>
      </c>
      <c r="C90" s="23">
        <v>23</v>
      </c>
      <c r="D90" s="44"/>
      <c r="E90" s="25"/>
      <c r="F90" s="24"/>
      <c r="G90" s="25"/>
      <c r="H90" s="113"/>
      <c r="I90" s="137"/>
      <c r="J90" s="79"/>
      <c r="K90" s="27"/>
      <c r="L90" s="46"/>
      <c r="M90" s="34"/>
      <c r="N90" s="27"/>
      <c r="O90" s="77"/>
      <c r="P90" s="79"/>
      <c r="Q90" s="27"/>
      <c r="R90" s="46"/>
      <c r="S90" s="79"/>
      <c r="T90" s="27"/>
      <c r="U90" s="46"/>
      <c r="V90" s="79"/>
      <c r="W90" s="27"/>
      <c r="X90" s="46"/>
      <c r="Y90" s="79"/>
      <c r="Z90" s="27"/>
      <c r="AA90" s="46"/>
      <c r="AB90" s="79"/>
      <c r="AC90" s="27"/>
      <c r="AD90" s="46"/>
    </row>
    <row r="91" spans="1:30" ht="21" customHeight="1">
      <c r="A91" s="56">
        <v>80</v>
      </c>
      <c r="B91" s="49">
        <f t="shared" si="2"/>
        <v>0</v>
      </c>
      <c r="C91" s="23">
        <v>23</v>
      </c>
      <c r="D91" s="44"/>
      <c r="E91" s="25"/>
      <c r="F91" s="24"/>
      <c r="G91" s="25"/>
      <c r="H91" s="113"/>
      <c r="I91" s="137"/>
      <c r="J91" s="79"/>
      <c r="K91" s="27"/>
      <c r="L91" s="46"/>
      <c r="M91" s="34"/>
      <c r="N91" s="27"/>
      <c r="O91" s="77"/>
      <c r="P91" s="79"/>
      <c r="Q91" s="27"/>
      <c r="R91" s="46"/>
      <c r="S91" s="79"/>
      <c r="T91" s="27"/>
      <c r="U91" s="46"/>
      <c r="V91" s="79"/>
      <c r="W91" s="27"/>
      <c r="X91" s="46"/>
      <c r="Y91" s="79"/>
      <c r="Z91" s="27"/>
      <c r="AA91" s="46"/>
      <c r="AB91" s="79"/>
      <c r="AC91" s="27"/>
      <c r="AD91" s="46"/>
    </row>
    <row r="92" spans="1:30" ht="21" customHeight="1">
      <c r="A92" s="56">
        <v>81</v>
      </c>
      <c r="B92" s="49">
        <f t="shared" si="2"/>
        <v>0</v>
      </c>
      <c r="C92" s="23">
        <v>23</v>
      </c>
      <c r="D92" s="44"/>
      <c r="E92" s="25"/>
      <c r="F92" s="24"/>
      <c r="G92" s="25"/>
      <c r="H92" s="113"/>
      <c r="I92" s="137"/>
      <c r="J92" s="79"/>
      <c r="K92" s="27"/>
      <c r="L92" s="46"/>
      <c r="M92" s="34"/>
      <c r="N92" s="27"/>
      <c r="O92" s="77"/>
      <c r="P92" s="79"/>
      <c r="Q92" s="27"/>
      <c r="R92" s="46"/>
      <c r="S92" s="79"/>
      <c r="T92" s="27"/>
      <c r="U92" s="46"/>
      <c r="V92" s="79"/>
      <c r="W92" s="27"/>
      <c r="X92" s="46"/>
      <c r="Y92" s="79"/>
      <c r="Z92" s="27"/>
      <c r="AA92" s="46"/>
      <c r="AB92" s="79"/>
      <c r="AC92" s="27"/>
      <c r="AD92" s="46"/>
    </row>
    <row r="93" spans="1:30" ht="21" customHeight="1">
      <c r="A93" s="56">
        <v>82</v>
      </c>
      <c r="B93" s="49">
        <f t="shared" si="2"/>
        <v>0</v>
      </c>
      <c r="C93" s="23">
        <v>23</v>
      </c>
      <c r="D93" s="44"/>
      <c r="E93" s="25"/>
      <c r="F93" s="24"/>
      <c r="G93" s="25"/>
      <c r="H93" s="113"/>
      <c r="I93" s="137"/>
      <c r="J93" s="79"/>
      <c r="K93" s="27"/>
      <c r="L93" s="46"/>
      <c r="M93" s="34"/>
      <c r="N93" s="27"/>
      <c r="O93" s="77"/>
      <c r="P93" s="79"/>
      <c r="Q93" s="27"/>
      <c r="R93" s="46"/>
      <c r="S93" s="79"/>
      <c r="T93" s="27"/>
      <c r="U93" s="46"/>
      <c r="V93" s="79"/>
      <c r="W93" s="27"/>
      <c r="X93" s="46"/>
      <c r="Y93" s="79"/>
      <c r="Z93" s="27"/>
      <c r="AA93" s="46"/>
      <c r="AB93" s="79"/>
      <c r="AC93" s="27"/>
      <c r="AD93" s="46"/>
    </row>
    <row r="94" spans="1:30" ht="21" customHeight="1">
      <c r="A94" s="56">
        <v>83</v>
      </c>
      <c r="B94" s="49">
        <f t="shared" si="2"/>
        <v>0</v>
      </c>
      <c r="C94" s="23">
        <v>23</v>
      </c>
      <c r="D94" s="44"/>
      <c r="E94" s="25"/>
      <c r="F94" s="24"/>
      <c r="G94" s="25"/>
      <c r="H94" s="113"/>
      <c r="I94" s="137"/>
      <c r="J94" s="79"/>
      <c r="K94" s="27"/>
      <c r="L94" s="46"/>
      <c r="M94" s="34"/>
      <c r="N94" s="27"/>
      <c r="O94" s="77"/>
      <c r="P94" s="79"/>
      <c r="Q94" s="27"/>
      <c r="R94" s="46"/>
      <c r="S94" s="79"/>
      <c r="T94" s="27"/>
      <c r="U94" s="46"/>
      <c r="V94" s="79"/>
      <c r="W94" s="27"/>
      <c r="X94" s="46"/>
      <c r="Y94" s="79"/>
      <c r="Z94" s="27"/>
      <c r="AA94" s="46"/>
      <c r="AB94" s="79"/>
      <c r="AC94" s="27"/>
      <c r="AD94" s="46"/>
    </row>
    <row r="95" spans="1:30" ht="21" customHeight="1">
      <c r="A95" s="56">
        <v>84</v>
      </c>
      <c r="B95" s="49">
        <f t="shared" si="2"/>
        <v>0</v>
      </c>
      <c r="C95" s="23">
        <v>23</v>
      </c>
      <c r="D95" s="44"/>
      <c r="E95" s="25"/>
      <c r="F95" s="24"/>
      <c r="G95" s="25"/>
      <c r="H95" s="113"/>
      <c r="I95" s="137"/>
      <c r="J95" s="79"/>
      <c r="K95" s="27"/>
      <c r="L95" s="46"/>
      <c r="M95" s="34"/>
      <c r="N95" s="27"/>
      <c r="O95" s="77"/>
      <c r="P95" s="79"/>
      <c r="Q95" s="27"/>
      <c r="R95" s="46"/>
      <c r="S95" s="79"/>
      <c r="T95" s="27"/>
      <c r="U95" s="46"/>
      <c r="V95" s="79"/>
      <c r="W95" s="27"/>
      <c r="X95" s="46"/>
      <c r="Y95" s="79"/>
      <c r="Z95" s="27"/>
      <c r="AA95" s="46"/>
      <c r="AB95" s="79"/>
      <c r="AC95" s="27"/>
      <c r="AD95" s="46"/>
    </row>
    <row r="96" spans="1:30" ht="21" customHeight="1">
      <c r="A96" s="56">
        <v>85</v>
      </c>
      <c r="B96" s="49">
        <f t="shared" si="2"/>
        <v>0</v>
      </c>
      <c r="C96" s="23">
        <v>23</v>
      </c>
      <c r="D96" s="44"/>
      <c r="E96" s="25"/>
      <c r="F96" s="24"/>
      <c r="G96" s="25"/>
      <c r="H96" s="113"/>
      <c r="I96" s="137"/>
      <c r="J96" s="79"/>
      <c r="K96" s="27"/>
      <c r="L96" s="46"/>
      <c r="M96" s="34"/>
      <c r="N96" s="27"/>
      <c r="O96" s="77"/>
      <c r="P96" s="79"/>
      <c r="Q96" s="27"/>
      <c r="R96" s="46"/>
      <c r="S96" s="79"/>
      <c r="T96" s="27"/>
      <c r="U96" s="46"/>
      <c r="V96" s="79"/>
      <c r="W96" s="27"/>
      <c r="X96" s="46"/>
      <c r="Y96" s="79"/>
      <c r="Z96" s="27"/>
      <c r="AA96" s="46"/>
      <c r="AB96" s="79"/>
      <c r="AC96" s="27"/>
      <c r="AD96" s="46"/>
    </row>
    <row r="97" spans="1:30" ht="21" customHeight="1">
      <c r="A97" s="56">
        <v>86</v>
      </c>
      <c r="B97" s="49">
        <f t="shared" si="2"/>
        <v>0</v>
      </c>
      <c r="C97" s="23">
        <v>23</v>
      </c>
      <c r="D97" s="44"/>
      <c r="E97" s="25"/>
      <c r="F97" s="24"/>
      <c r="G97" s="25"/>
      <c r="H97" s="113"/>
      <c r="I97" s="137"/>
      <c r="J97" s="79"/>
      <c r="K97" s="27"/>
      <c r="L97" s="46"/>
      <c r="M97" s="34"/>
      <c r="N97" s="27"/>
      <c r="O97" s="77"/>
      <c r="P97" s="79"/>
      <c r="Q97" s="27"/>
      <c r="R97" s="46"/>
      <c r="S97" s="79"/>
      <c r="T97" s="27"/>
      <c r="U97" s="46"/>
      <c r="V97" s="79"/>
      <c r="W97" s="27"/>
      <c r="X97" s="46"/>
      <c r="Y97" s="79"/>
      <c r="Z97" s="27"/>
      <c r="AA97" s="46"/>
      <c r="AB97" s="79"/>
      <c r="AC97" s="27"/>
      <c r="AD97" s="46"/>
    </row>
    <row r="98" spans="1:30" ht="21" customHeight="1">
      <c r="A98" s="56">
        <v>87</v>
      </c>
      <c r="B98" s="49">
        <f t="shared" si="2"/>
        <v>0</v>
      </c>
      <c r="C98" s="23">
        <v>23</v>
      </c>
      <c r="D98" s="44"/>
      <c r="E98" s="25"/>
      <c r="F98" s="24"/>
      <c r="G98" s="25"/>
      <c r="H98" s="113"/>
      <c r="I98" s="137"/>
      <c r="J98" s="79"/>
      <c r="K98" s="27"/>
      <c r="L98" s="46"/>
      <c r="M98" s="34"/>
      <c r="N98" s="27"/>
      <c r="O98" s="77"/>
      <c r="P98" s="79"/>
      <c r="Q98" s="27"/>
      <c r="R98" s="46"/>
      <c r="S98" s="79"/>
      <c r="T98" s="27"/>
      <c r="U98" s="46"/>
      <c r="V98" s="79"/>
      <c r="W98" s="27"/>
      <c r="X98" s="46"/>
      <c r="Y98" s="79"/>
      <c r="Z98" s="27"/>
      <c r="AA98" s="46"/>
      <c r="AB98" s="79"/>
      <c r="AC98" s="27"/>
      <c r="AD98" s="46"/>
    </row>
    <row r="99" spans="1:30" ht="21" customHeight="1">
      <c r="A99" s="56">
        <v>88</v>
      </c>
      <c r="B99" s="49">
        <f t="shared" si="2"/>
        <v>0</v>
      </c>
      <c r="C99" s="23">
        <v>23</v>
      </c>
      <c r="D99" s="44"/>
      <c r="E99" s="25"/>
      <c r="F99" s="24"/>
      <c r="G99" s="25"/>
      <c r="H99" s="113"/>
      <c r="I99" s="137"/>
      <c r="J99" s="79"/>
      <c r="K99" s="27"/>
      <c r="L99" s="46"/>
      <c r="M99" s="34"/>
      <c r="N99" s="27"/>
      <c r="O99" s="77"/>
      <c r="P99" s="79"/>
      <c r="Q99" s="27"/>
      <c r="R99" s="46"/>
      <c r="S99" s="79"/>
      <c r="T99" s="27"/>
      <c r="U99" s="46"/>
      <c r="V99" s="79"/>
      <c r="W99" s="27"/>
      <c r="X99" s="46"/>
      <c r="Y99" s="79"/>
      <c r="Z99" s="27"/>
      <c r="AA99" s="46"/>
      <c r="AB99" s="79"/>
      <c r="AC99" s="27"/>
      <c r="AD99" s="46"/>
    </row>
    <row r="100" spans="1:30" ht="21" customHeight="1">
      <c r="A100" s="56">
        <v>89</v>
      </c>
      <c r="B100" s="49">
        <f t="shared" si="2"/>
        <v>0</v>
      </c>
      <c r="C100" s="23">
        <v>23</v>
      </c>
      <c r="D100" s="44"/>
      <c r="E100" s="25"/>
      <c r="F100" s="24"/>
      <c r="G100" s="25"/>
      <c r="H100" s="113"/>
      <c r="I100" s="137"/>
      <c r="J100" s="79"/>
      <c r="K100" s="27"/>
      <c r="L100" s="46"/>
      <c r="M100" s="34"/>
      <c r="N100" s="27"/>
      <c r="O100" s="77"/>
      <c r="P100" s="79"/>
      <c r="Q100" s="27"/>
      <c r="R100" s="46"/>
      <c r="S100" s="79"/>
      <c r="T100" s="27"/>
      <c r="U100" s="46"/>
      <c r="V100" s="79"/>
      <c r="W100" s="27"/>
      <c r="X100" s="46"/>
      <c r="Y100" s="79"/>
      <c r="Z100" s="27"/>
      <c r="AA100" s="46"/>
      <c r="AB100" s="79"/>
      <c r="AC100" s="27"/>
      <c r="AD100" s="46"/>
    </row>
    <row r="101" spans="1:30" ht="21" customHeight="1">
      <c r="A101" s="56">
        <v>90</v>
      </c>
      <c r="B101" s="49">
        <f t="shared" si="2"/>
        <v>0</v>
      </c>
      <c r="C101" s="23">
        <v>23</v>
      </c>
      <c r="D101" s="44"/>
      <c r="E101" s="25"/>
      <c r="F101" s="24"/>
      <c r="G101" s="25"/>
      <c r="H101" s="113"/>
      <c r="I101" s="137"/>
      <c r="J101" s="79"/>
      <c r="K101" s="27"/>
      <c r="L101" s="46"/>
      <c r="M101" s="34"/>
      <c r="N101" s="27"/>
      <c r="O101" s="77"/>
      <c r="P101" s="79"/>
      <c r="Q101" s="27"/>
      <c r="R101" s="46"/>
      <c r="S101" s="79"/>
      <c r="T101" s="27"/>
      <c r="U101" s="46"/>
      <c r="V101" s="79"/>
      <c r="W101" s="27"/>
      <c r="X101" s="46"/>
      <c r="Y101" s="79"/>
      <c r="Z101" s="27"/>
      <c r="AA101" s="46"/>
      <c r="AB101" s="79"/>
      <c r="AC101" s="27"/>
      <c r="AD101" s="46"/>
    </row>
    <row r="102" spans="1:30" ht="21" customHeight="1">
      <c r="A102" s="56">
        <v>91</v>
      </c>
      <c r="B102" s="49">
        <f t="shared" si="2"/>
        <v>0</v>
      </c>
      <c r="C102" s="23">
        <v>23</v>
      </c>
      <c r="D102" s="44"/>
      <c r="E102" s="25"/>
      <c r="F102" s="24"/>
      <c r="G102" s="25"/>
      <c r="H102" s="113"/>
      <c r="I102" s="137"/>
      <c r="J102" s="79"/>
      <c r="K102" s="27"/>
      <c r="L102" s="46"/>
      <c r="M102" s="34"/>
      <c r="N102" s="27"/>
      <c r="O102" s="77"/>
      <c r="P102" s="79"/>
      <c r="Q102" s="27"/>
      <c r="R102" s="46"/>
      <c r="S102" s="79"/>
      <c r="T102" s="27"/>
      <c r="U102" s="46"/>
      <c r="V102" s="79"/>
      <c r="W102" s="27"/>
      <c r="X102" s="46"/>
      <c r="Y102" s="79"/>
      <c r="Z102" s="27"/>
      <c r="AA102" s="46"/>
      <c r="AB102" s="79"/>
      <c r="AC102" s="27"/>
      <c r="AD102" s="46"/>
    </row>
    <row r="103" spans="1:30" ht="21" customHeight="1">
      <c r="A103" s="56">
        <v>92</v>
      </c>
      <c r="B103" s="49">
        <f t="shared" si="2"/>
        <v>0</v>
      </c>
      <c r="C103" s="23">
        <v>23</v>
      </c>
      <c r="D103" s="44"/>
      <c r="E103" s="25"/>
      <c r="F103" s="24"/>
      <c r="G103" s="25"/>
      <c r="H103" s="113"/>
      <c r="I103" s="137"/>
      <c r="J103" s="79"/>
      <c r="K103" s="27"/>
      <c r="L103" s="46"/>
      <c r="M103" s="34"/>
      <c r="N103" s="27"/>
      <c r="O103" s="77"/>
      <c r="P103" s="79"/>
      <c r="Q103" s="27"/>
      <c r="R103" s="46"/>
      <c r="S103" s="79"/>
      <c r="T103" s="27"/>
      <c r="U103" s="46"/>
      <c r="V103" s="79"/>
      <c r="W103" s="27"/>
      <c r="X103" s="46"/>
      <c r="Y103" s="79"/>
      <c r="Z103" s="27"/>
      <c r="AA103" s="46"/>
      <c r="AB103" s="79"/>
      <c r="AC103" s="27"/>
      <c r="AD103" s="46"/>
    </row>
    <row r="104" spans="1:30" ht="21" customHeight="1">
      <c r="A104" s="56">
        <v>93</v>
      </c>
      <c r="B104" s="49">
        <f t="shared" si="2"/>
        <v>0</v>
      </c>
      <c r="C104" s="23">
        <v>23</v>
      </c>
      <c r="D104" s="44"/>
      <c r="E104" s="25"/>
      <c r="F104" s="24"/>
      <c r="G104" s="25"/>
      <c r="H104" s="113"/>
      <c r="I104" s="137"/>
      <c r="J104" s="79"/>
      <c r="K104" s="27"/>
      <c r="L104" s="46"/>
      <c r="M104" s="34"/>
      <c r="N104" s="27"/>
      <c r="O104" s="77"/>
      <c r="P104" s="79"/>
      <c r="Q104" s="27"/>
      <c r="R104" s="46"/>
      <c r="S104" s="79"/>
      <c r="T104" s="27"/>
      <c r="U104" s="46"/>
      <c r="V104" s="79"/>
      <c r="W104" s="27"/>
      <c r="X104" s="46"/>
      <c r="Y104" s="79"/>
      <c r="Z104" s="27"/>
      <c r="AA104" s="46"/>
      <c r="AB104" s="79"/>
      <c r="AC104" s="27"/>
      <c r="AD104" s="46"/>
    </row>
    <row r="105" spans="1:30" ht="21" customHeight="1">
      <c r="A105" s="56">
        <v>94</v>
      </c>
      <c r="B105" s="49">
        <f t="shared" si="2"/>
        <v>0</v>
      </c>
      <c r="C105" s="23">
        <v>23</v>
      </c>
      <c r="D105" s="44"/>
      <c r="E105" s="25"/>
      <c r="F105" s="24"/>
      <c r="G105" s="25"/>
      <c r="H105" s="113"/>
      <c r="I105" s="137"/>
      <c r="J105" s="79"/>
      <c r="K105" s="27"/>
      <c r="L105" s="46"/>
      <c r="M105" s="34"/>
      <c r="N105" s="27"/>
      <c r="O105" s="77"/>
      <c r="P105" s="79"/>
      <c r="Q105" s="27"/>
      <c r="R105" s="46"/>
      <c r="S105" s="79"/>
      <c r="T105" s="27"/>
      <c r="U105" s="46"/>
      <c r="V105" s="79"/>
      <c r="W105" s="27"/>
      <c r="X105" s="46"/>
      <c r="Y105" s="79"/>
      <c r="Z105" s="27"/>
      <c r="AA105" s="46"/>
      <c r="AB105" s="79"/>
      <c r="AC105" s="27"/>
      <c r="AD105" s="46"/>
    </row>
    <row r="106" spans="1:30" ht="21" customHeight="1">
      <c r="A106" s="56">
        <v>95</v>
      </c>
      <c r="B106" s="49">
        <f t="shared" si="2"/>
        <v>0</v>
      </c>
      <c r="C106" s="23">
        <v>23</v>
      </c>
      <c r="D106" s="44"/>
      <c r="E106" s="25"/>
      <c r="F106" s="24"/>
      <c r="G106" s="25"/>
      <c r="H106" s="113"/>
      <c r="I106" s="137"/>
      <c r="J106" s="79"/>
      <c r="K106" s="27"/>
      <c r="L106" s="46"/>
      <c r="M106" s="34"/>
      <c r="N106" s="27"/>
      <c r="O106" s="77"/>
      <c r="P106" s="79"/>
      <c r="Q106" s="27"/>
      <c r="R106" s="46"/>
      <c r="S106" s="79"/>
      <c r="T106" s="27"/>
      <c r="U106" s="46"/>
      <c r="V106" s="79"/>
      <c r="W106" s="27"/>
      <c r="X106" s="46"/>
      <c r="Y106" s="79"/>
      <c r="Z106" s="27"/>
      <c r="AA106" s="46"/>
      <c r="AB106" s="79"/>
      <c r="AC106" s="27"/>
      <c r="AD106" s="46"/>
    </row>
    <row r="107" spans="1:30" ht="21" customHeight="1">
      <c r="A107" s="56">
        <v>96</v>
      </c>
      <c r="B107" s="49">
        <f t="shared" si="2"/>
        <v>0</v>
      </c>
      <c r="C107" s="23">
        <v>23</v>
      </c>
      <c r="D107" s="44"/>
      <c r="E107" s="25"/>
      <c r="F107" s="24"/>
      <c r="G107" s="25"/>
      <c r="H107" s="113"/>
      <c r="I107" s="137"/>
      <c r="J107" s="79"/>
      <c r="K107" s="27"/>
      <c r="L107" s="46"/>
      <c r="M107" s="34"/>
      <c r="N107" s="27"/>
      <c r="O107" s="77"/>
      <c r="P107" s="79"/>
      <c r="Q107" s="27"/>
      <c r="R107" s="46"/>
      <c r="S107" s="79"/>
      <c r="T107" s="27"/>
      <c r="U107" s="46"/>
      <c r="V107" s="79"/>
      <c r="W107" s="27"/>
      <c r="X107" s="46"/>
      <c r="Y107" s="79"/>
      <c r="Z107" s="27"/>
      <c r="AA107" s="46"/>
      <c r="AB107" s="79"/>
      <c r="AC107" s="27"/>
      <c r="AD107" s="46"/>
    </row>
    <row r="108" spans="1:30" ht="21" customHeight="1">
      <c r="A108" s="56">
        <v>97</v>
      </c>
      <c r="B108" s="49">
        <f t="shared" si="2"/>
        <v>0</v>
      </c>
      <c r="C108" s="23">
        <v>23</v>
      </c>
      <c r="D108" s="44"/>
      <c r="E108" s="25"/>
      <c r="F108" s="24"/>
      <c r="G108" s="25"/>
      <c r="H108" s="113"/>
      <c r="I108" s="137"/>
      <c r="J108" s="79"/>
      <c r="K108" s="27"/>
      <c r="L108" s="46"/>
      <c r="M108" s="34"/>
      <c r="N108" s="27"/>
      <c r="O108" s="77"/>
      <c r="P108" s="79"/>
      <c r="Q108" s="27"/>
      <c r="R108" s="46"/>
      <c r="S108" s="79"/>
      <c r="T108" s="27"/>
      <c r="U108" s="46"/>
      <c r="V108" s="79"/>
      <c r="W108" s="27"/>
      <c r="X108" s="46"/>
      <c r="Y108" s="79"/>
      <c r="Z108" s="27"/>
      <c r="AA108" s="46"/>
      <c r="AB108" s="79"/>
      <c r="AC108" s="27"/>
      <c r="AD108" s="46"/>
    </row>
    <row r="109" spans="1:30" ht="21" customHeight="1">
      <c r="A109" s="56">
        <v>98</v>
      </c>
      <c r="B109" s="49">
        <f t="shared" si="2"/>
        <v>0</v>
      </c>
      <c r="C109" s="23">
        <v>23</v>
      </c>
      <c r="D109" s="44"/>
      <c r="E109" s="25"/>
      <c r="F109" s="24"/>
      <c r="G109" s="25"/>
      <c r="H109" s="113"/>
      <c r="I109" s="137"/>
      <c r="J109" s="79"/>
      <c r="K109" s="27"/>
      <c r="L109" s="46"/>
      <c r="M109" s="34"/>
      <c r="N109" s="27"/>
      <c r="O109" s="77"/>
      <c r="P109" s="79"/>
      <c r="Q109" s="27"/>
      <c r="R109" s="46"/>
      <c r="S109" s="79"/>
      <c r="T109" s="27"/>
      <c r="U109" s="46"/>
      <c r="V109" s="79"/>
      <c r="W109" s="27"/>
      <c r="X109" s="46"/>
      <c r="Y109" s="79"/>
      <c r="Z109" s="27"/>
      <c r="AA109" s="46"/>
      <c r="AB109" s="79"/>
      <c r="AC109" s="27"/>
      <c r="AD109" s="46"/>
    </row>
    <row r="110" spans="1:30" ht="21" customHeight="1">
      <c r="A110" s="56">
        <v>99</v>
      </c>
      <c r="B110" s="49">
        <f t="shared" si="2"/>
        <v>0</v>
      </c>
      <c r="C110" s="23">
        <v>23</v>
      </c>
      <c r="D110" s="44"/>
      <c r="E110" s="25"/>
      <c r="F110" s="24"/>
      <c r="G110" s="25"/>
      <c r="H110" s="113"/>
      <c r="I110" s="137"/>
      <c r="J110" s="79"/>
      <c r="K110" s="27"/>
      <c r="L110" s="46"/>
      <c r="M110" s="34"/>
      <c r="N110" s="27"/>
      <c r="O110" s="77"/>
      <c r="P110" s="79"/>
      <c r="Q110" s="27"/>
      <c r="R110" s="46"/>
      <c r="S110" s="79"/>
      <c r="T110" s="27"/>
      <c r="U110" s="46"/>
      <c r="V110" s="79"/>
      <c r="W110" s="27"/>
      <c r="X110" s="46"/>
      <c r="Y110" s="79"/>
      <c r="Z110" s="27"/>
      <c r="AA110" s="46"/>
      <c r="AB110" s="79"/>
      <c r="AC110" s="27"/>
      <c r="AD110" s="46"/>
    </row>
    <row r="111" spans="1:30" ht="21" customHeight="1" thickBot="1">
      <c r="A111" s="56">
        <v>100</v>
      </c>
      <c r="B111" s="50">
        <f t="shared" si="2"/>
        <v>0</v>
      </c>
      <c r="C111" s="215">
        <v>23</v>
      </c>
      <c r="D111" s="54"/>
      <c r="E111" s="51"/>
      <c r="F111" s="52"/>
      <c r="G111" s="51"/>
      <c r="H111" s="114"/>
      <c r="I111" s="138"/>
      <c r="J111" s="80"/>
      <c r="K111" s="47"/>
      <c r="L111" s="48"/>
      <c r="M111" s="57"/>
      <c r="N111" s="47"/>
      <c r="O111" s="78"/>
      <c r="P111" s="80"/>
      <c r="Q111" s="47"/>
      <c r="R111" s="48"/>
      <c r="S111" s="80"/>
      <c r="T111" s="47"/>
      <c r="U111" s="48"/>
      <c r="V111" s="80"/>
      <c r="W111" s="47"/>
      <c r="X111" s="48"/>
      <c r="Y111" s="80"/>
      <c r="Z111" s="47"/>
      <c r="AA111" s="48"/>
      <c r="AB111" s="80"/>
      <c r="AC111" s="47"/>
      <c r="AD111" s="48"/>
    </row>
    <row r="112" spans="1:30" ht="12.75" customHeight="1"/>
    <row r="113" spans="1:1">
      <c r="A113" s="14" t="s">
        <v>192</v>
      </c>
    </row>
  </sheetData>
  <sheetProtection algorithmName="SHA-512" hashValue="s8T0phVbasSJke95YO6GUL4crrk9QHwtz/xCVTGU05WoEIw8NSqVlGAGE2Py/iMcASpJUseJMIvvjQvGYTgQ1w==" saltValue="febtN4LTKD4duap2doRWxw==" spinCount="100000" sheet="1" formatCells="0" insertRows="0" deleteRows="0" selectLockedCells="1"/>
  <mergeCells count="22">
    <mergeCell ref="AB2:AD2"/>
    <mergeCell ref="AB4:AD4"/>
    <mergeCell ref="D2:F2"/>
    <mergeCell ref="B4:D4"/>
    <mergeCell ref="E4:F4"/>
    <mergeCell ref="J4:L4"/>
    <mergeCell ref="G4:H4"/>
    <mergeCell ref="I4:I5"/>
    <mergeCell ref="B2:C2"/>
    <mergeCell ref="J2:L2"/>
    <mergeCell ref="V2:X2"/>
    <mergeCell ref="V4:X4"/>
    <mergeCell ref="Y2:AA2"/>
    <mergeCell ref="Y4:AA4"/>
    <mergeCell ref="S2:U2"/>
    <mergeCell ref="S4:U4"/>
    <mergeCell ref="M10:O10"/>
    <mergeCell ref="M2:O2"/>
    <mergeCell ref="M4:O4"/>
    <mergeCell ref="P4:R4"/>
    <mergeCell ref="P2:R2"/>
    <mergeCell ref="M9:O9"/>
  </mergeCells>
  <phoneticPr fontId="3"/>
  <conditionalFormatting sqref="D8:D111">
    <cfRule type="duplicateValues" dxfId="4" priority="7"/>
  </conditionalFormatting>
  <conditionalFormatting sqref="I8:I111">
    <cfRule type="duplicateValues" dxfId="3" priority="9"/>
  </conditionalFormatting>
  <dataValidations count="7">
    <dataValidation type="whole" operator="lessThanOrEqual" allowBlank="1" showInputMessage="1" showErrorMessage="1" errorTitle="入力できません" error="5桁の数字を入力してください" sqref="D6" xr:uid="{00000000-0002-0000-0300-000000000000}">
      <formula1>99999</formula1>
    </dataValidation>
    <dataValidation type="list" allowBlank="1" showInputMessage="1" showErrorMessage="1" sqref="J12:AD111 S11:AD11" xr:uid="{00000000-0002-0000-0300-000001000000}">
      <formula1>"○"</formula1>
    </dataValidation>
    <dataValidation imeMode="fullKatakana" allowBlank="1" showInputMessage="1" showErrorMessage="1" sqref="G12:H111 G8:H10" xr:uid="{00000000-0002-0000-0300-000002000000}"/>
    <dataValidation operator="lessThanOrEqual" allowBlank="1" showInputMessage="1" showErrorMessage="1" errorTitle="入力できません" error="5桁の数字を入力してください" sqref="D7 D3" xr:uid="{00000000-0002-0000-0300-000003000000}"/>
    <dataValidation type="custom" imeMode="halfAlpha" operator="lessThanOrEqual" allowBlank="1" showInputMessage="1" showErrorMessage="1" errorTitle="入力できません" error="メールアドレスが重複しております。メールアドレスをご確認ください。" sqref="I12:I111 I8:I10" xr:uid="{00000000-0002-0000-0300-000004000000}">
      <formula1>COUNTIF($I:$I,I8)=1</formula1>
    </dataValidation>
    <dataValidation type="custom" imeMode="halfAlpha" operator="lessThanOrEqual" allowBlank="1" showInputMessage="1" showErrorMessage="1" errorTitle="入力できません" error="既に使用されてる任意の番号です。新たな5桁の数字を入力してください。" sqref="D12:D111 D8:D10" xr:uid="{00000000-0002-0000-0300-000005000000}">
      <formula1>COUNTIF($D$8:$D$111,D8)=1</formula1>
    </dataValidation>
    <dataValidation imeMode="hiragana" allowBlank="1" showInputMessage="1" showErrorMessage="1" sqref="E12:F111 E8:F10" xr:uid="{00000000-0002-0000-0300-000006000000}"/>
  </dataValidations>
  <hyperlinks>
    <hyperlink ref="I6" r:id="rId1" xr:uid="{00000000-0004-0000-0300-000000000000}"/>
  </hyperlinks>
  <printOptions horizontalCentered="1"/>
  <pageMargins left="0.39370078740157483" right="0.39370078740157483" top="0.59055118110236227" bottom="0.39370078740157483" header="0.31496062992125984" footer="0.31496062992125984"/>
  <pageSetup paperSize="8" scale="88"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D113"/>
  <sheetViews>
    <sheetView showGridLines="0" zoomScale="70" zoomScaleNormal="70" zoomScaleSheetLayoutView="100" workbookViewId="0">
      <pane xSplit="8" ySplit="6" topLeftCell="I7" activePane="bottomRight" state="frozen"/>
      <selection pane="bottomRight"/>
      <selection pane="bottomLeft" activeCell="A9" sqref="A9"/>
      <selection pane="topRight" activeCell="L1" sqref="L1"/>
    </sheetView>
  </sheetViews>
  <sheetFormatPr defaultColWidth="9" defaultRowHeight="15"/>
  <cols>
    <col min="1" max="1" width="4.125" style="13" customWidth="1"/>
    <col min="2" max="2" width="7.125" style="12" bestFit="1" customWidth="1"/>
    <col min="3" max="3" width="6" style="12" bestFit="1" customWidth="1"/>
    <col min="4" max="4" width="10" style="13" bestFit="1" customWidth="1"/>
    <col min="5" max="8" width="12.5" style="12" customWidth="1"/>
    <col min="9" max="9" width="35.625" style="82" customWidth="1"/>
    <col min="10" max="18" width="8.625" style="12" customWidth="1"/>
    <col min="19" max="19" width="10.625" style="12" customWidth="1"/>
    <col min="20" max="22" width="8.625" style="12" customWidth="1"/>
    <col min="23" max="23" width="10.625" style="12" customWidth="1"/>
    <col min="24" max="30" width="8.625" style="12" customWidth="1"/>
    <col min="31" max="16384" width="9" style="12"/>
  </cols>
  <sheetData>
    <row r="1" spans="1:30" ht="33.75" customHeight="1" thickBot="1">
      <c r="A1" s="16" t="s">
        <v>193</v>
      </c>
      <c r="I1" s="81"/>
      <c r="X1" s="21"/>
      <c r="Y1" s="21"/>
      <c r="Z1" s="21"/>
      <c r="AA1" s="21"/>
    </row>
    <row r="2" spans="1:30" ht="34.5" customHeight="1" thickBot="1">
      <c r="B2" s="678" t="s">
        <v>194</v>
      </c>
      <c r="C2" s="679"/>
      <c r="D2" s="672"/>
      <c r="E2" s="655"/>
      <c r="F2" s="656"/>
      <c r="G2" s="18" t="s">
        <v>152</v>
      </c>
      <c r="H2" s="19"/>
      <c r="I2" s="81" t="s">
        <v>153</v>
      </c>
      <c r="J2" s="208"/>
      <c r="K2" s="20"/>
      <c r="S2" s="14"/>
      <c r="T2" s="14"/>
      <c r="U2" s="14"/>
      <c r="V2" s="14"/>
    </row>
    <row r="3" spans="1:30" ht="20.100000000000001" customHeight="1" thickBot="1">
      <c r="A3" s="16"/>
      <c r="D3" s="105" t="s">
        <v>195</v>
      </c>
      <c r="I3" s="192"/>
      <c r="J3" s="14" t="s">
        <v>150</v>
      </c>
      <c r="K3" s="14"/>
      <c r="L3" s="14"/>
      <c r="S3" s="14"/>
      <c r="T3" s="14"/>
      <c r="U3" s="14"/>
      <c r="V3" s="14"/>
    </row>
    <row r="4" spans="1:30" ht="35.1" customHeight="1">
      <c r="A4" s="58"/>
      <c r="B4" s="657" t="s">
        <v>164</v>
      </c>
      <c r="C4" s="658"/>
      <c r="D4" s="658"/>
      <c r="E4" s="670" t="s">
        <v>165</v>
      </c>
      <c r="F4" s="673"/>
      <c r="G4" s="670" t="s">
        <v>166</v>
      </c>
      <c r="H4" s="671"/>
      <c r="I4" s="662" t="s">
        <v>167</v>
      </c>
      <c r="J4" s="675" t="s">
        <v>54</v>
      </c>
      <c r="K4" s="675"/>
      <c r="L4" s="675"/>
      <c r="M4" s="677" t="s">
        <v>196</v>
      </c>
      <c r="N4" s="675"/>
      <c r="O4" s="675"/>
      <c r="P4" s="677" t="s">
        <v>197</v>
      </c>
      <c r="Q4" s="675"/>
      <c r="R4" s="675"/>
      <c r="S4" s="677" t="s">
        <v>198</v>
      </c>
      <c r="T4" s="675"/>
      <c r="U4" s="675"/>
      <c r="V4" s="675"/>
      <c r="W4" s="677" t="s">
        <v>199</v>
      </c>
      <c r="X4" s="675"/>
      <c r="Y4" s="675"/>
      <c r="Z4" s="675"/>
      <c r="AA4" s="674" t="s">
        <v>200</v>
      </c>
      <c r="AB4" s="675"/>
      <c r="AC4" s="675"/>
      <c r="AD4" s="676"/>
    </row>
    <row r="5" spans="1:30" ht="35.1" customHeight="1">
      <c r="A5" s="58"/>
      <c r="B5" s="127" t="s">
        <v>175</v>
      </c>
      <c r="C5" s="71" t="s">
        <v>176</v>
      </c>
      <c r="D5" s="75" t="s">
        <v>177</v>
      </c>
      <c r="E5" s="72" t="s">
        <v>178</v>
      </c>
      <c r="F5" s="73" t="s">
        <v>12</v>
      </c>
      <c r="G5" s="74" t="s">
        <v>178</v>
      </c>
      <c r="H5" s="130" t="s">
        <v>12</v>
      </c>
      <c r="I5" s="663"/>
      <c r="J5" s="126" t="s">
        <v>179</v>
      </c>
      <c r="K5" s="61" t="s">
        <v>180</v>
      </c>
      <c r="L5" s="65" t="s">
        <v>181</v>
      </c>
      <c r="M5" s="66" t="s">
        <v>179</v>
      </c>
      <c r="N5" s="61" t="s">
        <v>180</v>
      </c>
      <c r="O5" s="65" t="s">
        <v>181</v>
      </c>
      <c r="P5" s="66" t="s">
        <v>179</v>
      </c>
      <c r="Q5" s="61" t="s">
        <v>180</v>
      </c>
      <c r="R5" s="63" t="s">
        <v>181</v>
      </c>
      <c r="S5" s="666" t="s">
        <v>201</v>
      </c>
      <c r="T5" s="60" t="s">
        <v>179</v>
      </c>
      <c r="U5" s="61" t="s">
        <v>180</v>
      </c>
      <c r="V5" s="63" t="s">
        <v>181</v>
      </c>
      <c r="W5" s="666" t="s">
        <v>201</v>
      </c>
      <c r="X5" s="60" t="s">
        <v>179</v>
      </c>
      <c r="Y5" s="61" t="s">
        <v>180</v>
      </c>
      <c r="Z5" s="62" t="s">
        <v>181</v>
      </c>
      <c r="AA5" s="668" t="s">
        <v>201</v>
      </c>
      <c r="AB5" s="60" t="s">
        <v>179</v>
      </c>
      <c r="AC5" s="61" t="s">
        <v>180</v>
      </c>
      <c r="AD5" s="62" t="s">
        <v>181</v>
      </c>
    </row>
    <row r="6" spans="1:30" ht="30" customHeight="1" thickBot="1">
      <c r="A6" s="55" t="s">
        <v>182</v>
      </c>
      <c r="B6" s="128">
        <v>100</v>
      </c>
      <c r="C6" s="102">
        <v>23</v>
      </c>
      <c r="D6" s="103">
        <v>1</v>
      </c>
      <c r="E6" s="67" t="s">
        <v>183</v>
      </c>
      <c r="F6" s="68" t="s">
        <v>184</v>
      </c>
      <c r="G6" s="69" t="s">
        <v>185</v>
      </c>
      <c r="H6" s="111" t="s">
        <v>186</v>
      </c>
      <c r="I6" s="191" t="s">
        <v>187</v>
      </c>
      <c r="J6" s="104" t="str">
        <f>COUNTIF($J12:$J111,"○")&amp;"名"</f>
        <v>0名</v>
      </c>
      <c r="K6" s="83" t="str">
        <f>COUNTIF($K12:$K111,"○")&amp;"名"</f>
        <v>0名</v>
      </c>
      <c r="L6" s="84" t="str">
        <f>COUNTIF($L12:$L111,"○")&amp;"名"</f>
        <v>0名</v>
      </c>
      <c r="M6" s="85" t="str">
        <f>COUNTIF($M12:$M111,"○")&amp;"名"</f>
        <v>0名</v>
      </c>
      <c r="N6" s="83" t="str">
        <f>COUNTIF($N12:$N111,"○")&amp;"名"</f>
        <v>0名</v>
      </c>
      <c r="O6" s="84" t="str">
        <f>COUNTIF($O12:$O111,"○")&amp;"名"</f>
        <v>0名</v>
      </c>
      <c r="P6" s="85" t="str">
        <f>COUNTIF($P12:$P111,"○")&amp;"名"</f>
        <v>0名</v>
      </c>
      <c r="Q6" s="83" t="str">
        <f>COUNTIF($Q12:$Q111,"○")&amp;"名"</f>
        <v>0名</v>
      </c>
      <c r="R6" s="84" t="str">
        <f>COUNTIF($R12:$R111,"○")&amp;"名"</f>
        <v>0名</v>
      </c>
      <c r="S6" s="667"/>
      <c r="T6" s="104" t="str">
        <f>COUNTIF($T12:$T111,"○")&amp;"名"</f>
        <v>0名</v>
      </c>
      <c r="U6" s="83" t="str">
        <f>COUNTIF($U12:$U111,"○")&amp;"名"</f>
        <v>0名</v>
      </c>
      <c r="V6" s="84" t="str">
        <f>COUNTIF($V12:$V111,"○")&amp;"名"</f>
        <v>0名</v>
      </c>
      <c r="W6" s="667"/>
      <c r="X6" s="104" t="str">
        <f>COUNTIF($X12:$X111,"○")&amp;"名"</f>
        <v>0名</v>
      </c>
      <c r="Y6" s="83" t="str">
        <f>COUNTIF($Y12:$Y111,"○")&amp;"名"</f>
        <v>0名</v>
      </c>
      <c r="Z6" s="84" t="str">
        <f>COUNTIF($Z12:$Z111,"○")&amp;"名"</f>
        <v>0名</v>
      </c>
      <c r="AA6" s="669"/>
      <c r="AB6" s="104" t="str">
        <f>COUNTIF($AB12:$AB111,"○")&amp;"名"</f>
        <v>0名</v>
      </c>
      <c r="AC6" s="83" t="str">
        <f>COUNTIF($AC12:$AC111,"○")&amp;"名"</f>
        <v>0名</v>
      </c>
      <c r="AD6" s="86" t="str">
        <f>COUNTIF($AD12:$AD111,"○")&amp;"名"</f>
        <v>0名</v>
      </c>
    </row>
    <row r="7" spans="1:30" ht="20.100000000000001" customHeight="1" thickBot="1">
      <c r="A7" s="55"/>
      <c r="B7" s="97" t="s">
        <v>188</v>
      </c>
      <c r="C7" s="98"/>
      <c r="D7" s="209" t="s">
        <v>189</v>
      </c>
      <c r="E7" s="98"/>
      <c r="F7" s="98"/>
      <c r="G7" s="59"/>
      <c r="H7" s="59"/>
      <c r="I7" s="12"/>
      <c r="N7" s="148"/>
      <c r="O7" s="148"/>
      <c r="P7" s="148"/>
      <c r="Q7" s="148"/>
      <c r="R7" s="149"/>
    </row>
    <row r="8" spans="1:30" ht="21" customHeight="1">
      <c r="A8" s="56">
        <v>1</v>
      </c>
      <c r="B8" s="115">
        <f>$H$2</f>
        <v>0</v>
      </c>
      <c r="C8" s="116">
        <v>23</v>
      </c>
      <c r="D8" s="117"/>
      <c r="E8" s="118"/>
      <c r="F8" s="119"/>
      <c r="G8" s="118"/>
      <c r="H8" s="131"/>
      <c r="I8" s="316"/>
      <c r="R8" s="149"/>
    </row>
    <row r="9" spans="1:30" ht="21" customHeight="1">
      <c r="A9" s="56">
        <v>2</v>
      </c>
      <c r="B9" s="120">
        <f>$H$2</f>
        <v>0</v>
      </c>
      <c r="C9" s="23">
        <v>23</v>
      </c>
      <c r="D9" s="44"/>
      <c r="E9" s="25"/>
      <c r="F9" s="24"/>
      <c r="G9" s="25"/>
      <c r="H9" s="113"/>
      <c r="I9" s="134"/>
    </row>
    <row r="10" spans="1:30" s="15" customFormat="1" ht="21" customHeight="1" thickBot="1">
      <c r="A10" s="56">
        <v>3</v>
      </c>
      <c r="B10" s="121">
        <f>$H$2</f>
        <v>0</v>
      </c>
      <c r="C10" s="122">
        <v>23</v>
      </c>
      <c r="D10" s="123"/>
      <c r="E10" s="124"/>
      <c r="F10" s="125"/>
      <c r="G10" s="124"/>
      <c r="H10" s="132"/>
      <c r="I10" s="135"/>
      <c r="M10" s="645"/>
      <c r="N10" s="645"/>
      <c r="O10" s="645"/>
    </row>
    <row r="11" spans="1:30" ht="20.100000000000001" customHeight="1" thickBot="1">
      <c r="A11" s="55"/>
      <c r="B11" s="97" t="s">
        <v>145</v>
      </c>
      <c r="C11" s="98"/>
      <c r="D11" s="98"/>
      <c r="E11" s="98"/>
      <c r="F11" s="98"/>
      <c r="G11" s="59"/>
      <c r="H11" s="59"/>
      <c r="I11" s="99"/>
      <c r="S11" s="105" t="s">
        <v>202</v>
      </c>
      <c r="T11" s="312"/>
      <c r="U11" s="312"/>
      <c r="V11" s="312"/>
      <c r="W11" s="105" t="s">
        <v>202</v>
      </c>
      <c r="X11" s="312"/>
      <c r="Y11" s="312"/>
      <c r="Z11" s="312"/>
      <c r="AA11" s="105" t="s">
        <v>202</v>
      </c>
      <c r="AB11" s="312"/>
    </row>
    <row r="12" spans="1:30" ht="21" customHeight="1">
      <c r="A12" s="56">
        <v>1</v>
      </c>
      <c r="B12" s="115">
        <f t="shared" ref="B12:B43" si="0">$H$2</f>
        <v>0</v>
      </c>
      <c r="C12" s="116">
        <v>23</v>
      </c>
      <c r="D12" s="117"/>
      <c r="E12" s="118"/>
      <c r="F12" s="119"/>
      <c r="G12" s="118"/>
      <c r="H12" s="131"/>
      <c r="I12" s="133"/>
      <c r="J12" s="193"/>
      <c r="K12" s="194"/>
      <c r="L12" s="194"/>
      <c r="M12" s="195"/>
      <c r="N12" s="194"/>
      <c r="O12" s="194"/>
      <c r="P12" s="195"/>
      <c r="Q12" s="194"/>
      <c r="R12" s="194"/>
      <c r="S12" s="196"/>
      <c r="T12" s="197"/>
      <c r="U12" s="194"/>
      <c r="V12" s="194"/>
      <c r="W12" s="196"/>
      <c r="X12" s="197"/>
      <c r="Y12" s="194"/>
      <c r="Z12" s="194"/>
      <c r="AA12" s="198"/>
      <c r="AB12" s="197"/>
      <c r="AC12" s="194"/>
      <c r="AD12" s="199"/>
    </row>
    <row r="13" spans="1:30" ht="21" customHeight="1">
      <c r="A13" s="56">
        <v>2</v>
      </c>
      <c r="B13" s="120">
        <f t="shared" si="0"/>
        <v>0</v>
      </c>
      <c r="C13" s="23">
        <v>23</v>
      </c>
      <c r="D13" s="44"/>
      <c r="E13" s="25"/>
      <c r="F13" s="24"/>
      <c r="G13" s="25"/>
      <c r="H13" s="113"/>
      <c r="I13" s="134"/>
      <c r="J13" s="34"/>
      <c r="K13" s="27"/>
      <c r="L13" s="27"/>
      <c r="M13" s="26"/>
      <c r="N13" s="27"/>
      <c r="O13" s="27"/>
      <c r="P13" s="26"/>
      <c r="Q13" s="27"/>
      <c r="R13" s="27"/>
      <c r="S13" s="22"/>
      <c r="T13" s="28"/>
      <c r="U13" s="27"/>
      <c r="V13" s="27"/>
      <c r="W13" s="22"/>
      <c r="X13" s="28"/>
      <c r="Y13" s="27"/>
      <c r="Z13" s="27"/>
      <c r="AA13" s="45"/>
      <c r="AB13" s="28"/>
      <c r="AC13" s="27"/>
      <c r="AD13" s="200"/>
    </row>
    <row r="14" spans="1:30" s="15" customFormat="1" ht="21" customHeight="1">
      <c r="A14" s="56">
        <v>3</v>
      </c>
      <c r="B14" s="120">
        <f t="shared" si="0"/>
        <v>0</v>
      </c>
      <c r="C14" s="23">
        <v>23</v>
      </c>
      <c r="D14" s="44"/>
      <c r="E14" s="25"/>
      <c r="F14" s="24"/>
      <c r="G14" s="25"/>
      <c r="H14" s="113"/>
      <c r="I14" s="134"/>
      <c r="J14" s="34"/>
      <c r="K14" s="27"/>
      <c r="L14" s="27"/>
      <c r="M14" s="26"/>
      <c r="N14" s="27"/>
      <c r="O14" s="27"/>
      <c r="P14" s="26"/>
      <c r="Q14" s="27"/>
      <c r="R14" s="27"/>
      <c r="S14" s="22"/>
      <c r="T14" s="28"/>
      <c r="U14" s="27"/>
      <c r="V14" s="27"/>
      <c r="W14" s="22"/>
      <c r="X14" s="28"/>
      <c r="Y14" s="27"/>
      <c r="Z14" s="27"/>
      <c r="AA14" s="45"/>
      <c r="AB14" s="28"/>
      <c r="AC14" s="27"/>
      <c r="AD14" s="200"/>
    </row>
    <row r="15" spans="1:30" ht="21" customHeight="1">
      <c r="A15" s="56">
        <v>4</v>
      </c>
      <c r="B15" s="120">
        <f t="shared" si="0"/>
        <v>0</v>
      </c>
      <c r="C15" s="23">
        <v>23</v>
      </c>
      <c r="D15" s="44"/>
      <c r="E15" s="25"/>
      <c r="F15" s="24"/>
      <c r="G15" s="25"/>
      <c r="H15" s="113"/>
      <c r="I15" s="134"/>
      <c r="J15" s="34"/>
      <c r="K15" s="27"/>
      <c r="L15" s="27"/>
      <c r="M15" s="26"/>
      <c r="N15" s="27"/>
      <c r="O15" s="27"/>
      <c r="P15" s="26"/>
      <c r="Q15" s="27"/>
      <c r="R15" s="27"/>
      <c r="S15" s="22"/>
      <c r="T15" s="28"/>
      <c r="U15" s="27"/>
      <c r="V15" s="27"/>
      <c r="W15" s="22"/>
      <c r="X15" s="28"/>
      <c r="Y15" s="27"/>
      <c r="Z15" s="27"/>
      <c r="AA15" s="45"/>
      <c r="AB15" s="28"/>
      <c r="AC15" s="27"/>
      <c r="AD15" s="200"/>
    </row>
    <row r="16" spans="1:30" ht="21" customHeight="1">
      <c r="A16" s="56">
        <v>5</v>
      </c>
      <c r="B16" s="120">
        <f t="shared" si="0"/>
        <v>0</v>
      </c>
      <c r="C16" s="23">
        <v>23</v>
      </c>
      <c r="D16" s="44"/>
      <c r="E16" s="25"/>
      <c r="F16" s="24"/>
      <c r="G16" s="25"/>
      <c r="H16" s="113"/>
      <c r="I16" s="134"/>
      <c r="J16" s="34"/>
      <c r="K16" s="27"/>
      <c r="L16" s="27"/>
      <c r="M16" s="26"/>
      <c r="N16" s="27"/>
      <c r="O16" s="27"/>
      <c r="P16" s="26"/>
      <c r="Q16" s="27"/>
      <c r="R16" s="27"/>
      <c r="S16" s="22"/>
      <c r="T16" s="28"/>
      <c r="U16" s="27"/>
      <c r="V16" s="27"/>
      <c r="W16" s="22"/>
      <c r="X16" s="28"/>
      <c r="Y16" s="27"/>
      <c r="Z16" s="27"/>
      <c r="AA16" s="45"/>
      <c r="AB16" s="28"/>
      <c r="AC16" s="27"/>
      <c r="AD16" s="200"/>
    </row>
    <row r="17" spans="1:30" ht="21" customHeight="1">
      <c r="A17" s="56">
        <v>6</v>
      </c>
      <c r="B17" s="120">
        <f t="shared" si="0"/>
        <v>0</v>
      </c>
      <c r="C17" s="23">
        <v>23</v>
      </c>
      <c r="D17" s="44"/>
      <c r="E17" s="25"/>
      <c r="F17" s="24"/>
      <c r="G17" s="25"/>
      <c r="H17" s="113"/>
      <c r="I17" s="134"/>
      <c r="J17" s="34"/>
      <c r="K17" s="27"/>
      <c r="L17" s="27"/>
      <c r="M17" s="26"/>
      <c r="N17" s="27"/>
      <c r="O17" s="27"/>
      <c r="P17" s="26"/>
      <c r="Q17" s="27"/>
      <c r="R17" s="27"/>
      <c r="S17" s="22"/>
      <c r="T17" s="28"/>
      <c r="U17" s="27"/>
      <c r="V17" s="27"/>
      <c r="W17" s="22"/>
      <c r="X17" s="28"/>
      <c r="Y17" s="27"/>
      <c r="Z17" s="27"/>
      <c r="AA17" s="45"/>
      <c r="AB17" s="28"/>
      <c r="AC17" s="27"/>
      <c r="AD17" s="200"/>
    </row>
    <row r="18" spans="1:30" ht="21" customHeight="1">
      <c r="A18" s="56">
        <v>7</v>
      </c>
      <c r="B18" s="120">
        <f t="shared" si="0"/>
        <v>0</v>
      </c>
      <c r="C18" s="23">
        <v>23</v>
      </c>
      <c r="D18" s="44"/>
      <c r="E18" s="25"/>
      <c r="F18" s="24"/>
      <c r="G18" s="25"/>
      <c r="H18" s="113"/>
      <c r="I18" s="134"/>
      <c r="J18" s="34"/>
      <c r="K18" s="27"/>
      <c r="L18" s="27"/>
      <c r="M18" s="26"/>
      <c r="N18" s="27"/>
      <c r="O18" s="27"/>
      <c r="P18" s="26"/>
      <c r="Q18" s="27"/>
      <c r="R18" s="27"/>
      <c r="S18" s="22"/>
      <c r="T18" s="28"/>
      <c r="U18" s="27"/>
      <c r="V18" s="27"/>
      <c r="W18" s="22"/>
      <c r="X18" s="28"/>
      <c r="Y18" s="27"/>
      <c r="Z18" s="27"/>
      <c r="AA18" s="45"/>
      <c r="AB18" s="28"/>
      <c r="AC18" s="27"/>
      <c r="AD18" s="200"/>
    </row>
    <row r="19" spans="1:30" ht="21" customHeight="1">
      <c r="A19" s="56">
        <v>8</v>
      </c>
      <c r="B19" s="120">
        <f t="shared" si="0"/>
        <v>0</v>
      </c>
      <c r="C19" s="23">
        <v>23</v>
      </c>
      <c r="D19" s="44"/>
      <c r="E19" s="25"/>
      <c r="F19" s="24"/>
      <c r="G19" s="25"/>
      <c r="H19" s="113"/>
      <c r="I19" s="134"/>
      <c r="J19" s="34"/>
      <c r="K19" s="27"/>
      <c r="L19" s="27"/>
      <c r="M19" s="26"/>
      <c r="N19" s="27"/>
      <c r="O19" s="27"/>
      <c r="P19" s="26"/>
      <c r="Q19" s="27"/>
      <c r="R19" s="27"/>
      <c r="S19" s="22"/>
      <c r="T19" s="28"/>
      <c r="U19" s="27"/>
      <c r="V19" s="27"/>
      <c r="W19" s="22"/>
      <c r="X19" s="28"/>
      <c r="Y19" s="27"/>
      <c r="Z19" s="27"/>
      <c r="AA19" s="45"/>
      <c r="AB19" s="28"/>
      <c r="AC19" s="27"/>
      <c r="AD19" s="200"/>
    </row>
    <row r="20" spans="1:30" ht="21" customHeight="1">
      <c r="A20" s="56">
        <v>9</v>
      </c>
      <c r="B20" s="120">
        <f t="shared" si="0"/>
        <v>0</v>
      </c>
      <c r="C20" s="23">
        <v>23</v>
      </c>
      <c r="D20" s="44"/>
      <c r="E20" s="25"/>
      <c r="F20" s="24"/>
      <c r="G20" s="25"/>
      <c r="H20" s="113"/>
      <c r="I20" s="134"/>
      <c r="J20" s="34"/>
      <c r="K20" s="27"/>
      <c r="L20" s="27"/>
      <c r="M20" s="26"/>
      <c r="N20" s="27"/>
      <c r="O20" s="27"/>
      <c r="P20" s="26"/>
      <c r="Q20" s="27"/>
      <c r="R20" s="27"/>
      <c r="S20" s="22"/>
      <c r="T20" s="28"/>
      <c r="U20" s="27"/>
      <c r="V20" s="27"/>
      <c r="W20" s="22"/>
      <c r="X20" s="28"/>
      <c r="Y20" s="27"/>
      <c r="Z20" s="27"/>
      <c r="AA20" s="45"/>
      <c r="AB20" s="28"/>
      <c r="AC20" s="27"/>
      <c r="AD20" s="200"/>
    </row>
    <row r="21" spans="1:30" ht="21" customHeight="1">
      <c r="A21" s="56">
        <v>10</v>
      </c>
      <c r="B21" s="120">
        <f t="shared" si="0"/>
        <v>0</v>
      </c>
      <c r="C21" s="23">
        <v>23</v>
      </c>
      <c r="D21" s="44"/>
      <c r="E21" s="25"/>
      <c r="F21" s="24"/>
      <c r="G21" s="25"/>
      <c r="H21" s="113"/>
      <c r="I21" s="134"/>
      <c r="J21" s="34"/>
      <c r="K21" s="27"/>
      <c r="L21" s="27"/>
      <c r="M21" s="26"/>
      <c r="N21" s="27"/>
      <c r="O21" s="27"/>
      <c r="P21" s="26"/>
      <c r="Q21" s="27"/>
      <c r="R21" s="27"/>
      <c r="S21" s="22"/>
      <c r="T21" s="28"/>
      <c r="U21" s="27"/>
      <c r="V21" s="27"/>
      <c r="W21" s="22"/>
      <c r="X21" s="28"/>
      <c r="Y21" s="27"/>
      <c r="Z21" s="27"/>
      <c r="AA21" s="45"/>
      <c r="AB21" s="28"/>
      <c r="AC21" s="27"/>
      <c r="AD21" s="200"/>
    </row>
    <row r="22" spans="1:30" ht="21" customHeight="1">
      <c r="A22" s="56">
        <v>11</v>
      </c>
      <c r="B22" s="120">
        <f t="shared" si="0"/>
        <v>0</v>
      </c>
      <c r="C22" s="23">
        <v>23</v>
      </c>
      <c r="D22" s="44"/>
      <c r="E22" s="25"/>
      <c r="F22" s="24"/>
      <c r="G22" s="25"/>
      <c r="H22" s="113"/>
      <c r="I22" s="134"/>
      <c r="J22" s="34"/>
      <c r="K22" s="27"/>
      <c r="L22" s="27"/>
      <c r="M22" s="26"/>
      <c r="N22" s="27"/>
      <c r="O22" s="27"/>
      <c r="P22" s="26"/>
      <c r="Q22" s="27"/>
      <c r="R22" s="27"/>
      <c r="S22" s="22"/>
      <c r="T22" s="28"/>
      <c r="U22" s="27"/>
      <c r="V22" s="27"/>
      <c r="W22" s="22"/>
      <c r="X22" s="28"/>
      <c r="Y22" s="27"/>
      <c r="Z22" s="27"/>
      <c r="AA22" s="45"/>
      <c r="AB22" s="28"/>
      <c r="AC22" s="27"/>
      <c r="AD22" s="200"/>
    </row>
    <row r="23" spans="1:30" ht="21" customHeight="1">
      <c r="A23" s="56">
        <v>12</v>
      </c>
      <c r="B23" s="120">
        <f t="shared" si="0"/>
        <v>0</v>
      </c>
      <c r="C23" s="23">
        <v>23</v>
      </c>
      <c r="D23" s="44"/>
      <c r="E23" s="25"/>
      <c r="F23" s="24"/>
      <c r="G23" s="25"/>
      <c r="H23" s="113"/>
      <c r="I23" s="134"/>
      <c r="J23" s="34"/>
      <c r="K23" s="27"/>
      <c r="L23" s="27"/>
      <c r="M23" s="26"/>
      <c r="N23" s="27"/>
      <c r="O23" s="27"/>
      <c r="P23" s="26"/>
      <c r="Q23" s="27"/>
      <c r="R23" s="27"/>
      <c r="S23" s="22"/>
      <c r="T23" s="28"/>
      <c r="U23" s="27"/>
      <c r="V23" s="27"/>
      <c r="W23" s="22"/>
      <c r="X23" s="28"/>
      <c r="Y23" s="27"/>
      <c r="Z23" s="27"/>
      <c r="AA23" s="45"/>
      <c r="AB23" s="28"/>
      <c r="AC23" s="27"/>
      <c r="AD23" s="200"/>
    </row>
    <row r="24" spans="1:30" ht="21" customHeight="1">
      <c r="A24" s="56">
        <v>13</v>
      </c>
      <c r="B24" s="120">
        <f t="shared" si="0"/>
        <v>0</v>
      </c>
      <c r="C24" s="23">
        <v>23</v>
      </c>
      <c r="D24" s="44"/>
      <c r="E24" s="25"/>
      <c r="F24" s="24"/>
      <c r="G24" s="25"/>
      <c r="H24" s="113"/>
      <c r="I24" s="134"/>
      <c r="J24" s="34"/>
      <c r="K24" s="27"/>
      <c r="L24" s="27"/>
      <c r="M24" s="26"/>
      <c r="N24" s="27"/>
      <c r="O24" s="27"/>
      <c r="P24" s="26"/>
      <c r="Q24" s="27"/>
      <c r="R24" s="27"/>
      <c r="S24" s="22"/>
      <c r="T24" s="28"/>
      <c r="U24" s="27"/>
      <c r="V24" s="27"/>
      <c r="W24" s="22"/>
      <c r="X24" s="28"/>
      <c r="Y24" s="27"/>
      <c r="Z24" s="27"/>
      <c r="AA24" s="45"/>
      <c r="AB24" s="28"/>
      <c r="AC24" s="27"/>
      <c r="AD24" s="200"/>
    </row>
    <row r="25" spans="1:30" ht="21" customHeight="1">
      <c r="A25" s="56">
        <v>14</v>
      </c>
      <c r="B25" s="120">
        <f t="shared" si="0"/>
        <v>0</v>
      </c>
      <c r="C25" s="23">
        <v>23</v>
      </c>
      <c r="D25" s="44"/>
      <c r="E25" s="25"/>
      <c r="F25" s="24"/>
      <c r="G25" s="25"/>
      <c r="H25" s="113"/>
      <c r="I25" s="134"/>
      <c r="J25" s="34"/>
      <c r="K25" s="27"/>
      <c r="L25" s="27"/>
      <c r="M25" s="26"/>
      <c r="N25" s="27"/>
      <c r="O25" s="27"/>
      <c r="P25" s="26"/>
      <c r="Q25" s="27"/>
      <c r="R25" s="27"/>
      <c r="S25" s="22"/>
      <c r="T25" s="28"/>
      <c r="U25" s="27"/>
      <c r="V25" s="27"/>
      <c r="W25" s="22"/>
      <c r="X25" s="28"/>
      <c r="Y25" s="27"/>
      <c r="Z25" s="27"/>
      <c r="AA25" s="45"/>
      <c r="AB25" s="28"/>
      <c r="AC25" s="27"/>
      <c r="AD25" s="200"/>
    </row>
    <row r="26" spans="1:30" ht="21" customHeight="1">
      <c r="A26" s="56">
        <v>15</v>
      </c>
      <c r="B26" s="120">
        <f t="shared" si="0"/>
        <v>0</v>
      </c>
      <c r="C26" s="23">
        <v>23</v>
      </c>
      <c r="D26" s="44"/>
      <c r="E26" s="25"/>
      <c r="F26" s="24"/>
      <c r="G26" s="25"/>
      <c r="H26" s="113"/>
      <c r="I26" s="134"/>
      <c r="J26" s="34"/>
      <c r="K26" s="27"/>
      <c r="L26" s="27"/>
      <c r="M26" s="26"/>
      <c r="N26" s="27"/>
      <c r="O26" s="27"/>
      <c r="P26" s="26"/>
      <c r="Q26" s="27"/>
      <c r="R26" s="27"/>
      <c r="S26" s="22"/>
      <c r="T26" s="28"/>
      <c r="U26" s="27"/>
      <c r="V26" s="27"/>
      <c r="W26" s="22"/>
      <c r="X26" s="28"/>
      <c r="Y26" s="27"/>
      <c r="Z26" s="27"/>
      <c r="AA26" s="45"/>
      <c r="AB26" s="28"/>
      <c r="AC26" s="27"/>
      <c r="AD26" s="200"/>
    </row>
    <row r="27" spans="1:30" ht="21" customHeight="1">
      <c r="A27" s="56">
        <v>16</v>
      </c>
      <c r="B27" s="120">
        <f t="shared" si="0"/>
        <v>0</v>
      </c>
      <c r="C27" s="23">
        <v>23</v>
      </c>
      <c r="D27" s="44"/>
      <c r="E27" s="25"/>
      <c r="F27" s="24"/>
      <c r="G27" s="25"/>
      <c r="H27" s="113"/>
      <c r="I27" s="134"/>
      <c r="J27" s="34"/>
      <c r="K27" s="27"/>
      <c r="L27" s="27"/>
      <c r="M27" s="26"/>
      <c r="N27" s="27"/>
      <c r="O27" s="27"/>
      <c r="P27" s="26"/>
      <c r="Q27" s="27"/>
      <c r="R27" s="27"/>
      <c r="S27" s="22"/>
      <c r="T27" s="28"/>
      <c r="U27" s="27"/>
      <c r="V27" s="27"/>
      <c r="W27" s="22"/>
      <c r="X27" s="28"/>
      <c r="Y27" s="27"/>
      <c r="Z27" s="27"/>
      <c r="AA27" s="45"/>
      <c r="AB27" s="28"/>
      <c r="AC27" s="27"/>
      <c r="AD27" s="200"/>
    </row>
    <row r="28" spans="1:30" ht="21" customHeight="1">
      <c r="A28" s="56">
        <v>17</v>
      </c>
      <c r="B28" s="120">
        <f t="shared" si="0"/>
        <v>0</v>
      </c>
      <c r="C28" s="23">
        <v>23</v>
      </c>
      <c r="D28" s="44"/>
      <c r="E28" s="25"/>
      <c r="F28" s="24"/>
      <c r="G28" s="25"/>
      <c r="H28" s="113"/>
      <c r="I28" s="134"/>
      <c r="J28" s="34"/>
      <c r="K28" s="27"/>
      <c r="L28" s="27"/>
      <c r="M28" s="26"/>
      <c r="N28" s="27"/>
      <c r="O28" s="27"/>
      <c r="P28" s="26"/>
      <c r="Q28" s="27"/>
      <c r="R28" s="27"/>
      <c r="S28" s="22"/>
      <c r="T28" s="28"/>
      <c r="U28" s="27"/>
      <c r="V28" s="27"/>
      <c r="W28" s="22"/>
      <c r="X28" s="28"/>
      <c r="Y28" s="27"/>
      <c r="Z28" s="27"/>
      <c r="AA28" s="45"/>
      <c r="AB28" s="28"/>
      <c r="AC28" s="27"/>
      <c r="AD28" s="200"/>
    </row>
    <row r="29" spans="1:30" ht="21" customHeight="1">
      <c r="A29" s="56">
        <v>18</v>
      </c>
      <c r="B29" s="120">
        <f t="shared" si="0"/>
        <v>0</v>
      </c>
      <c r="C29" s="23">
        <v>23</v>
      </c>
      <c r="D29" s="44"/>
      <c r="E29" s="25"/>
      <c r="F29" s="24"/>
      <c r="G29" s="25"/>
      <c r="H29" s="113"/>
      <c r="I29" s="134"/>
      <c r="J29" s="34"/>
      <c r="K29" s="27"/>
      <c r="L29" s="27"/>
      <c r="M29" s="26"/>
      <c r="N29" s="27"/>
      <c r="O29" s="27"/>
      <c r="P29" s="26"/>
      <c r="Q29" s="27"/>
      <c r="R29" s="27"/>
      <c r="S29" s="22"/>
      <c r="T29" s="28"/>
      <c r="U29" s="27"/>
      <c r="V29" s="27"/>
      <c r="W29" s="22"/>
      <c r="X29" s="28"/>
      <c r="Y29" s="27"/>
      <c r="Z29" s="27"/>
      <c r="AA29" s="45"/>
      <c r="AB29" s="28"/>
      <c r="AC29" s="27"/>
      <c r="AD29" s="200"/>
    </row>
    <row r="30" spans="1:30" ht="21" customHeight="1">
      <c r="A30" s="56">
        <v>19</v>
      </c>
      <c r="B30" s="120">
        <f t="shared" si="0"/>
        <v>0</v>
      </c>
      <c r="C30" s="23">
        <v>23</v>
      </c>
      <c r="D30" s="44"/>
      <c r="E30" s="25"/>
      <c r="F30" s="24"/>
      <c r="G30" s="25"/>
      <c r="H30" s="113"/>
      <c r="I30" s="134"/>
      <c r="J30" s="34"/>
      <c r="K30" s="27"/>
      <c r="L30" s="27"/>
      <c r="M30" s="26"/>
      <c r="N30" s="27"/>
      <c r="O30" s="27"/>
      <c r="P30" s="26"/>
      <c r="Q30" s="27"/>
      <c r="R30" s="27"/>
      <c r="S30" s="22"/>
      <c r="T30" s="28"/>
      <c r="U30" s="27"/>
      <c r="V30" s="27"/>
      <c r="W30" s="22"/>
      <c r="X30" s="28"/>
      <c r="Y30" s="27"/>
      <c r="Z30" s="27"/>
      <c r="AA30" s="45"/>
      <c r="AB30" s="28"/>
      <c r="AC30" s="27"/>
      <c r="AD30" s="200"/>
    </row>
    <row r="31" spans="1:30" ht="21" customHeight="1">
      <c r="A31" s="56">
        <v>20</v>
      </c>
      <c r="B31" s="120">
        <f t="shared" si="0"/>
        <v>0</v>
      </c>
      <c r="C31" s="23">
        <v>23</v>
      </c>
      <c r="D31" s="44"/>
      <c r="E31" s="25"/>
      <c r="F31" s="24"/>
      <c r="G31" s="25"/>
      <c r="H31" s="113"/>
      <c r="I31" s="134"/>
      <c r="J31" s="34"/>
      <c r="K31" s="27"/>
      <c r="L31" s="27"/>
      <c r="M31" s="26"/>
      <c r="N31" s="27"/>
      <c r="O31" s="27"/>
      <c r="P31" s="26"/>
      <c r="Q31" s="27"/>
      <c r="R31" s="27"/>
      <c r="S31" s="22"/>
      <c r="T31" s="28"/>
      <c r="U31" s="27"/>
      <c r="V31" s="27"/>
      <c r="W31" s="22"/>
      <c r="X31" s="28"/>
      <c r="Y31" s="27"/>
      <c r="Z31" s="27"/>
      <c r="AA31" s="45"/>
      <c r="AB31" s="28"/>
      <c r="AC31" s="27"/>
      <c r="AD31" s="200"/>
    </row>
    <row r="32" spans="1:30" ht="21" customHeight="1">
      <c r="A32" s="56">
        <v>21</v>
      </c>
      <c r="B32" s="120">
        <f t="shared" si="0"/>
        <v>0</v>
      </c>
      <c r="C32" s="23">
        <v>23</v>
      </c>
      <c r="D32" s="44"/>
      <c r="E32" s="25"/>
      <c r="F32" s="24"/>
      <c r="G32" s="25"/>
      <c r="H32" s="113"/>
      <c r="I32" s="134"/>
      <c r="J32" s="34"/>
      <c r="K32" s="27"/>
      <c r="L32" s="27"/>
      <c r="M32" s="26"/>
      <c r="N32" s="27"/>
      <c r="O32" s="27"/>
      <c r="P32" s="26"/>
      <c r="Q32" s="27"/>
      <c r="R32" s="27"/>
      <c r="S32" s="22"/>
      <c r="T32" s="28"/>
      <c r="U32" s="27"/>
      <c r="V32" s="27"/>
      <c r="W32" s="22"/>
      <c r="X32" s="28"/>
      <c r="Y32" s="27"/>
      <c r="Z32" s="27"/>
      <c r="AA32" s="45"/>
      <c r="AB32" s="28"/>
      <c r="AC32" s="27"/>
      <c r="AD32" s="200"/>
    </row>
    <row r="33" spans="1:30" ht="21" customHeight="1">
      <c r="A33" s="56">
        <v>22</v>
      </c>
      <c r="B33" s="120">
        <f t="shared" si="0"/>
        <v>0</v>
      </c>
      <c r="C33" s="23">
        <v>23</v>
      </c>
      <c r="D33" s="44"/>
      <c r="E33" s="25"/>
      <c r="F33" s="24"/>
      <c r="G33" s="25"/>
      <c r="H33" s="113"/>
      <c r="I33" s="134"/>
      <c r="J33" s="34"/>
      <c r="K33" s="27"/>
      <c r="L33" s="27"/>
      <c r="M33" s="26"/>
      <c r="N33" s="27"/>
      <c r="O33" s="27"/>
      <c r="P33" s="26"/>
      <c r="Q33" s="27"/>
      <c r="R33" s="27"/>
      <c r="S33" s="22"/>
      <c r="T33" s="28"/>
      <c r="U33" s="27"/>
      <c r="V33" s="27"/>
      <c r="W33" s="22"/>
      <c r="X33" s="28"/>
      <c r="Y33" s="27"/>
      <c r="Z33" s="27"/>
      <c r="AA33" s="45"/>
      <c r="AB33" s="28"/>
      <c r="AC33" s="27"/>
      <c r="AD33" s="200"/>
    </row>
    <row r="34" spans="1:30" ht="21" customHeight="1">
      <c r="A34" s="56">
        <v>23</v>
      </c>
      <c r="B34" s="120">
        <f t="shared" si="0"/>
        <v>0</v>
      </c>
      <c r="C34" s="23">
        <v>23</v>
      </c>
      <c r="D34" s="44"/>
      <c r="E34" s="25"/>
      <c r="F34" s="24"/>
      <c r="G34" s="25"/>
      <c r="H34" s="113"/>
      <c r="I34" s="134"/>
      <c r="J34" s="34"/>
      <c r="K34" s="27"/>
      <c r="L34" s="27"/>
      <c r="M34" s="26"/>
      <c r="N34" s="27"/>
      <c r="O34" s="27"/>
      <c r="P34" s="26"/>
      <c r="Q34" s="27"/>
      <c r="R34" s="27"/>
      <c r="S34" s="22"/>
      <c r="T34" s="28"/>
      <c r="U34" s="27"/>
      <c r="V34" s="27"/>
      <c r="W34" s="22"/>
      <c r="X34" s="28"/>
      <c r="Y34" s="27"/>
      <c r="Z34" s="27"/>
      <c r="AA34" s="45"/>
      <c r="AB34" s="28"/>
      <c r="AC34" s="27"/>
      <c r="AD34" s="200"/>
    </row>
    <row r="35" spans="1:30" ht="21" customHeight="1">
      <c r="A35" s="56">
        <v>24</v>
      </c>
      <c r="B35" s="120">
        <f t="shared" si="0"/>
        <v>0</v>
      </c>
      <c r="C35" s="23">
        <v>23</v>
      </c>
      <c r="D35" s="44"/>
      <c r="E35" s="25"/>
      <c r="F35" s="24"/>
      <c r="G35" s="25"/>
      <c r="H35" s="113"/>
      <c r="I35" s="134"/>
      <c r="J35" s="34"/>
      <c r="K35" s="27"/>
      <c r="L35" s="27"/>
      <c r="M35" s="26"/>
      <c r="N35" s="27"/>
      <c r="O35" s="27"/>
      <c r="P35" s="26"/>
      <c r="Q35" s="27"/>
      <c r="R35" s="27"/>
      <c r="S35" s="22"/>
      <c r="T35" s="28"/>
      <c r="U35" s="27"/>
      <c r="V35" s="27"/>
      <c r="W35" s="22"/>
      <c r="X35" s="28"/>
      <c r="Y35" s="27"/>
      <c r="Z35" s="27"/>
      <c r="AA35" s="45"/>
      <c r="AB35" s="28"/>
      <c r="AC35" s="27"/>
      <c r="AD35" s="200"/>
    </row>
    <row r="36" spans="1:30" ht="21" customHeight="1">
      <c r="A36" s="56">
        <v>25</v>
      </c>
      <c r="B36" s="120">
        <f t="shared" si="0"/>
        <v>0</v>
      </c>
      <c r="C36" s="23">
        <v>23</v>
      </c>
      <c r="D36" s="44"/>
      <c r="E36" s="25"/>
      <c r="F36" s="24"/>
      <c r="G36" s="25"/>
      <c r="H36" s="113"/>
      <c r="I36" s="134"/>
      <c r="J36" s="34"/>
      <c r="K36" s="27"/>
      <c r="L36" s="27"/>
      <c r="M36" s="26"/>
      <c r="N36" s="27"/>
      <c r="O36" s="27"/>
      <c r="P36" s="26"/>
      <c r="Q36" s="27"/>
      <c r="R36" s="27"/>
      <c r="S36" s="22"/>
      <c r="T36" s="28"/>
      <c r="U36" s="27"/>
      <c r="V36" s="27"/>
      <c r="W36" s="22"/>
      <c r="X36" s="28"/>
      <c r="Y36" s="27"/>
      <c r="Z36" s="27"/>
      <c r="AA36" s="45"/>
      <c r="AB36" s="28"/>
      <c r="AC36" s="27"/>
      <c r="AD36" s="200"/>
    </row>
    <row r="37" spans="1:30" ht="21" customHeight="1">
      <c r="A37" s="56">
        <v>26</v>
      </c>
      <c r="B37" s="120">
        <f t="shared" si="0"/>
        <v>0</v>
      </c>
      <c r="C37" s="23">
        <v>23</v>
      </c>
      <c r="D37" s="44"/>
      <c r="E37" s="25"/>
      <c r="F37" s="24"/>
      <c r="G37" s="25"/>
      <c r="H37" s="113"/>
      <c r="I37" s="134"/>
      <c r="J37" s="34"/>
      <c r="K37" s="27"/>
      <c r="L37" s="27"/>
      <c r="M37" s="26"/>
      <c r="N37" s="27"/>
      <c r="O37" s="27"/>
      <c r="P37" s="26"/>
      <c r="Q37" s="27"/>
      <c r="R37" s="27"/>
      <c r="S37" s="22"/>
      <c r="T37" s="28"/>
      <c r="U37" s="27"/>
      <c r="V37" s="27"/>
      <c r="W37" s="22"/>
      <c r="X37" s="28"/>
      <c r="Y37" s="27"/>
      <c r="Z37" s="27"/>
      <c r="AA37" s="45"/>
      <c r="AB37" s="28"/>
      <c r="AC37" s="27"/>
      <c r="AD37" s="200"/>
    </row>
    <row r="38" spans="1:30" ht="21" customHeight="1">
      <c r="A38" s="56">
        <v>27</v>
      </c>
      <c r="B38" s="120">
        <f t="shared" si="0"/>
        <v>0</v>
      </c>
      <c r="C38" s="23">
        <v>23</v>
      </c>
      <c r="D38" s="44"/>
      <c r="E38" s="25"/>
      <c r="F38" s="24"/>
      <c r="G38" s="25"/>
      <c r="H38" s="113"/>
      <c r="I38" s="134"/>
      <c r="J38" s="34"/>
      <c r="K38" s="27"/>
      <c r="L38" s="27"/>
      <c r="M38" s="26"/>
      <c r="N38" s="27"/>
      <c r="O38" s="27"/>
      <c r="P38" s="26"/>
      <c r="Q38" s="27"/>
      <c r="R38" s="27"/>
      <c r="S38" s="22"/>
      <c r="T38" s="28"/>
      <c r="U38" s="27"/>
      <c r="V38" s="27"/>
      <c r="W38" s="22"/>
      <c r="X38" s="28"/>
      <c r="Y38" s="27"/>
      <c r="Z38" s="27"/>
      <c r="AA38" s="45"/>
      <c r="AB38" s="28"/>
      <c r="AC38" s="27"/>
      <c r="AD38" s="200"/>
    </row>
    <row r="39" spans="1:30" ht="21" customHeight="1">
      <c r="A39" s="56">
        <v>28</v>
      </c>
      <c r="B39" s="120">
        <f t="shared" si="0"/>
        <v>0</v>
      </c>
      <c r="C39" s="23">
        <v>23</v>
      </c>
      <c r="D39" s="44"/>
      <c r="E39" s="25"/>
      <c r="F39" s="24"/>
      <c r="G39" s="25"/>
      <c r="H39" s="113"/>
      <c r="I39" s="134"/>
      <c r="J39" s="34"/>
      <c r="K39" s="27"/>
      <c r="L39" s="27"/>
      <c r="M39" s="26"/>
      <c r="N39" s="27"/>
      <c r="O39" s="27"/>
      <c r="P39" s="26"/>
      <c r="Q39" s="27"/>
      <c r="R39" s="27"/>
      <c r="S39" s="22"/>
      <c r="T39" s="28"/>
      <c r="U39" s="27"/>
      <c r="V39" s="27"/>
      <c r="W39" s="22"/>
      <c r="X39" s="28"/>
      <c r="Y39" s="27"/>
      <c r="Z39" s="27"/>
      <c r="AA39" s="45"/>
      <c r="AB39" s="28"/>
      <c r="AC39" s="27"/>
      <c r="AD39" s="200"/>
    </row>
    <row r="40" spans="1:30" ht="21" customHeight="1">
      <c r="A40" s="56">
        <v>29</v>
      </c>
      <c r="B40" s="120">
        <f t="shared" si="0"/>
        <v>0</v>
      </c>
      <c r="C40" s="23">
        <v>23</v>
      </c>
      <c r="D40" s="44"/>
      <c r="E40" s="25"/>
      <c r="F40" s="24"/>
      <c r="G40" s="25"/>
      <c r="H40" s="113"/>
      <c r="I40" s="134"/>
      <c r="J40" s="34"/>
      <c r="K40" s="27"/>
      <c r="L40" s="27"/>
      <c r="M40" s="26"/>
      <c r="N40" s="27"/>
      <c r="O40" s="27"/>
      <c r="P40" s="26"/>
      <c r="Q40" s="27"/>
      <c r="R40" s="27"/>
      <c r="S40" s="22"/>
      <c r="T40" s="28"/>
      <c r="U40" s="27"/>
      <c r="V40" s="27"/>
      <c r="W40" s="22"/>
      <c r="X40" s="28"/>
      <c r="Y40" s="27"/>
      <c r="Z40" s="27"/>
      <c r="AA40" s="45"/>
      <c r="AB40" s="28"/>
      <c r="AC40" s="27"/>
      <c r="AD40" s="200"/>
    </row>
    <row r="41" spans="1:30" ht="21" customHeight="1">
      <c r="A41" s="56">
        <v>30</v>
      </c>
      <c r="B41" s="120">
        <f t="shared" si="0"/>
        <v>0</v>
      </c>
      <c r="C41" s="23">
        <v>23</v>
      </c>
      <c r="D41" s="44"/>
      <c r="E41" s="25"/>
      <c r="F41" s="24"/>
      <c r="G41" s="25"/>
      <c r="H41" s="113"/>
      <c r="I41" s="134"/>
      <c r="J41" s="34"/>
      <c r="K41" s="27"/>
      <c r="L41" s="27"/>
      <c r="M41" s="26"/>
      <c r="N41" s="27"/>
      <c r="O41" s="27"/>
      <c r="P41" s="26"/>
      <c r="Q41" s="27"/>
      <c r="R41" s="27"/>
      <c r="S41" s="22"/>
      <c r="T41" s="28"/>
      <c r="U41" s="27"/>
      <c r="V41" s="27"/>
      <c r="W41" s="22"/>
      <c r="X41" s="28"/>
      <c r="Y41" s="27"/>
      <c r="Z41" s="27"/>
      <c r="AA41" s="45"/>
      <c r="AB41" s="28"/>
      <c r="AC41" s="27"/>
      <c r="AD41" s="200"/>
    </row>
    <row r="42" spans="1:30" ht="21" customHeight="1">
      <c r="A42" s="56">
        <v>31</v>
      </c>
      <c r="B42" s="120">
        <f t="shared" si="0"/>
        <v>0</v>
      </c>
      <c r="C42" s="23">
        <v>23</v>
      </c>
      <c r="D42" s="44"/>
      <c r="E42" s="25"/>
      <c r="F42" s="24"/>
      <c r="G42" s="25"/>
      <c r="H42" s="113"/>
      <c r="I42" s="134"/>
      <c r="J42" s="34"/>
      <c r="K42" s="27"/>
      <c r="L42" s="27"/>
      <c r="M42" s="26"/>
      <c r="N42" s="27"/>
      <c r="O42" s="27"/>
      <c r="P42" s="26"/>
      <c r="Q42" s="27"/>
      <c r="R42" s="27"/>
      <c r="S42" s="22"/>
      <c r="T42" s="28"/>
      <c r="U42" s="27"/>
      <c r="V42" s="27"/>
      <c r="W42" s="22"/>
      <c r="X42" s="28"/>
      <c r="Y42" s="27"/>
      <c r="Z42" s="27"/>
      <c r="AA42" s="45"/>
      <c r="AB42" s="28"/>
      <c r="AC42" s="27"/>
      <c r="AD42" s="200"/>
    </row>
    <row r="43" spans="1:30" ht="21" customHeight="1">
      <c r="A43" s="56">
        <v>32</v>
      </c>
      <c r="B43" s="120">
        <f t="shared" si="0"/>
        <v>0</v>
      </c>
      <c r="C43" s="23">
        <v>23</v>
      </c>
      <c r="D43" s="44"/>
      <c r="E43" s="25"/>
      <c r="F43" s="24"/>
      <c r="G43" s="25"/>
      <c r="H43" s="113"/>
      <c r="I43" s="134"/>
      <c r="J43" s="34"/>
      <c r="K43" s="27"/>
      <c r="L43" s="27"/>
      <c r="M43" s="26"/>
      <c r="N43" s="27"/>
      <c r="O43" s="27"/>
      <c r="P43" s="26"/>
      <c r="Q43" s="27"/>
      <c r="R43" s="27"/>
      <c r="S43" s="22"/>
      <c r="T43" s="28"/>
      <c r="U43" s="27"/>
      <c r="V43" s="27"/>
      <c r="W43" s="22"/>
      <c r="X43" s="28"/>
      <c r="Y43" s="27"/>
      <c r="Z43" s="27"/>
      <c r="AA43" s="45"/>
      <c r="AB43" s="28"/>
      <c r="AC43" s="27"/>
      <c r="AD43" s="200"/>
    </row>
    <row r="44" spans="1:30" ht="21" customHeight="1">
      <c r="A44" s="56">
        <v>33</v>
      </c>
      <c r="B44" s="120">
        <f t="shared" ref="B44:B75" si="1">$H$2</f>
        <v>0</v>
      </c>
      <c r="C44" s="23">
        <v>23</v>
      </c>
      <c r="D44" s="44"/>
      <c r="E44" s="25"/>
      <c r="F44" s="24"/>
      <c r="G44" s="25"/>
      <c r="H44" s="113"/>
      <c r="I44" s="134"/>
      <c r="J44" s="34"/>
      <c r="K44" s="27"/>
      <c r="L44" s="27"/>
      <c r="M44" s="26"/>
      <c r="N44" s="27"/>
      <c r="O44" s="27"/>
      <c r="P44" s="26"/>
      <c r="Q44" s="27"/>
      <c r="R44" s="27"/>
      <c r="S44" s="22"/>
      <c r="T44" s="28"/>
      <c r="U44" s="27"/>
      <c r="V44" s="27"/>
      <c r="W44" s="22"/>
      <c r="X44" s="28"/>
      <c r="Y44" s="27"/>
      <c r="Z44" s="27"/>
      <c r="AA44" s="45"/>
      <c r="AB44" s="28"/>
      <c r="AC44" s="27"/>
      <c r="AD44" s="200"/>
    </row>
    <row r="45" spans="1:30" ht="21" customHeight="1">
      <c r="A45" s="56">
        <v>34</v>
      </c>
      <c r="B45" s="120">
        <f t="shared" si="1"/>
        <v>0</v>
      </c>
      <c r="C45" s="23">
        <v>23</v>
      </c>
      <c r="D45" s="44"/>
      <c r="E45" s="25"/>
      <c r="F45" s="24"/>
      <c r="G45" s="25"/>
      <c r="H45" s="113"/>
      <c r="I45" s="134"/>
      <c r="J45" s="34"/>
      <c r="K45" s="27"/>
      <c r="L45" s="27"/>
      <c r="M45" s="26"/>
      <c r="N45" s="27"/>
      <c r="O45" s="27"/>
      <c r="P45" s="26"/>
      <c r="Q45" s="27"/>
      <c r="R45" s="27"/>
      <c r="S45" s="22"/>
      <c r="T45" s="28"/>
      <c r="U45" s="27"/>
      <c r="V45" s="27"/>
      <c r="W45" s="22"/>
      <c r="X45" s="28"/>
      <c r="Y45" s="27"/>
      <c r="Z45" s="27"/>
      <c r="AA45" s="45"/>
      <c r="AB45" s="28"/>
      <c r="AC45" s="27"/>
      <c r="AD45" s="200"/>
    </row>
    <row r="46" spans="1:30" ht="21" customHeight="1">
      <c r="A46" s="56">
        <v>35</v>
      </c>
      <c r="B46" s="120">
        <f t="shared" si="1"/>
        <v>0</v>
      </c>
      <c r="C46" s="23">
        <v>23</v>
      </c>
      <c r="D46" s="44"/>
      <c r="E46" s="25"/>
      <c r="F46" s="24"/>
      <c r="G46" s="25"/>
      <c r="H46" s="113"/>
      <c r="I46" s="134"/>
      <c r="J46" s="34"/>
      <c r="K46" s="27"/>
      <c r="L46" s="27"/>
      <c r="M46" s="26"/>
      <c r="N46" s="27"/>
      <c r="O46" s="27"/>
      <c r="P46" s="26"/>
      <c r="Q46" s="27"/>
      <c r="R46" s="27"/>
      <c r="S46" s="22"/>
      <c r="T46" s="28"/>
      <c r="U46" s="27"/>
      <c r="V46" s="27"/>
      <c r="W46" s="22"/>
      <c r="X46" s="28"/>
      <c r="Y46" s="27"/>
      <c r="Z46" s="27"/>
      <c r="AA46" s="45"/>
      <c r="AB46" s="28"/>
      <c r="AC46" s="27"/>
      <c r="AD46" s="200"/>
    </row>
    <row r="47" spans="1:30" ht="21" customHeight="1">
      <c r="A47" s="56">
        <v>36</v>
      </c>
      <c r="B47" s="120">
        <f t="shared" si="1"/>
        <v>0</v>
      </c>
      <c r="C47" s="23">
        <v>23</v>
      </c>
      <c r="D47" s="44"/>
      <c r="E47" s="25"/>
      <c r="F47" s="24"/>
      <c r="G47" s="25"/>
      <c r="H47" s="113"/>
      <c r="I47" s="134"/>
      <c r="J47" s="34"/>
      <c r="K47" s="27"/>
      <c r="L47" s="27"/>
      <c r="M47" s="26"/>
      <c r="N47" s="27"/>
      <c r="O47" s="27"/>
      <c r="P47" s="26"/>
      <c r="Q47" s="27"/>
      <c r="R47" s="27"/>
      <c r="S47" s="22"/>
      <c r="T47" s="28"/>
      <c r="U47" s="27"/>
      <c r="V47" s="27"/>
      <c r="W47" s="22"/>
      <c r="X47" s="28"/>
      <c r="Y47" s="27"/>
      <c r="Z47" s="27"/>
      <c r="AA47" s="45"/>
      <c r="AB47" s="28"/>
      <c r="AC47" s="27"/>
      <c r="AD47" s="200"/>
    </row>
    <row r="48" spans="1:30" ht="21" customHeight="1">
      <c r="A48" s="56">
        <v>37</v>
      </c>
      <c r="B48" s="120">
        <f t="shared" si="1"/>
        <v>0</v>
      </c>
      <c r="C48" s="23">
        <v>23</v>
      </c>
      <c r="D48" s="44"/>
      <c r="E48" s="25"/>
      <c r="F48" s="24"/>
      <c r="G48" s="25"/>
      <c r="H48" s="113"/>
      <c r="I48" s="134"/>
      <c r="J48" s="34"/>
      <c r="K48" s="27"/>
      <c r="L48" s="27"/>
      <c r="M48" s="26"/>
      <c r="N48" s="27"/>
      <c r="O48" s="27"/>
      <c r="P48" s="26"/>
      <c r="Q48" s="27"/>
      <c r="R48" s="27"/>
      <c r="S48" s="22"/>
      <c r="T48" s="28"/>
      <c r="U48" s="27"/>
      <c r="V48" s="27"/>
      <c r="W48" s="22"/>
      <c r="X48" s="28"/>
      <c r="Y48" s="27"/>
      <c r="Z48" s="27"/>
      <c r="AA48" s="45"/>
      <c r="AB48" s="28"/>
      <c r="AC48" s="27"/>
      <c r="AD48" s="200"/>
    </row>
    <row r="49" spans="1:30" ht="21" customHeight="1">
      <c r="A49" s="56">
        <v>38</v>
      </c>
      <c r="B49" s="120">
        <f t="shared" si="1"/>
        <v>0</v>
      </c>
      <c r="C49" s="23">
        <v>23</v>
      </c>
      <c r="D49" s="44"/>
      <c r="E49" s="25"/>
      <c r="F49" s="24"/>
      <c r="G49" s="25"/>
      <c r="H49" s="113"/>
      <c r="I49" s="134"/>
      <c r="J49" s="34"/>
      <c r="K49" s="27"/>
      <c r="L49" s="27"/>
      <c r="M49" s="26"/>
      <c r="N49" s="27"/>
      <c r="O49" s="27"/>
      <c r="P49" s="26"/>
      <c r="Q49" s="27"/>
      <c r="R49" s="27"/>
      <c r="S49" s="22"/>
      <c r="T49" s="28"/>
      <c r="U49" s="27"/>
      <c r="V49" s="27"/>
      <c r="W49" s="22"/>
      <c r="X49" s="28"/>
      <c r="Y49" s="27"/>
      <c r="Z49" s="27"/>
      <c r="AA49" s="45"/>
      <c r="AB49" s="28"/>
      <c r="AC49" s="27"/>
      <c r="AD49" s="200"/>
    </row>
    <row r="50" spans="1:30" ht="21" customHeight="1">
      <c r="A50" s="56">
        <v>39</v>
      </c>
      <c r="B50" s="120">
        <f t="shared" si="1"/>
        <v>0</v>
      </c>
      <c r="C50" s="23">
        <v>23</v>
      </c>
      <c r="D50" s="44"/>
      <c r="E50" s="25"/>
      <c r="F50" s="24"/>
      <c r="G50" s="25"/>
      <c r="H50" s="113"/>
      <c r="I50" s="134"/>
      <c r="J50" s="34"/>
      <c r="K50" s="27"/>
      <c r="L50" s="27"/>
      <c r="M50" s="26"/>
      <c r="N50" s="27"/>
      <c r="O50" s="27"/>
      <c r="P50" s="26"/>
      <c r="Q50" s="27"/>
      <c r="R50" s="27"/>
      <c r="S50" s="22"/>
      <c r="T50" s="28"/>
      <c r="U50" s="27"/>
      <c r="V50" s="27"/>
      <c r="W50" s="22"/>
      <c r="X50" s="28"/>
      <c r="Y50" s="27"/>
      <c r="Z50" s="27"/>
      <c r="AA50" s="45"/>
      <c r="AB50" s="28"/>
      <c r="AC50" s="27"/>
      <c r="AD50" s="200"/>
    </row>
    <row r="51" spans="1:30" ht="21" customHeight="1">
      <c r="A51" s="56">
        <v>40</v>
      </c>
      <c r="B51" s="120">
        <f t="shared" si="1"/>
        <v>0</v>
      </c>
      <c r="C51" s="23">
        <v>23</v>
      </c>
      <c r="D51" s="44"/>
      <c r="E51" s="25"/>
      <c r="F51" s="24"/>
      <c r="G51" s="25"/>
      <c r="H51" s="113"/>
      <c r="I51" s="134"/>
      <c r="J51" s="34"/>
      <c r="K51" s="27"/>
      <c r="L51" s="27"/>
      <c r="M51" s="26"/>
      <c r="N51" s="27"/>
      <c r="O51" s="27"/>
      <c r="P51" s="26"/>
      <c r="Q51" s="27"/>
      <c r="R51" s="27"/>
      <c r="S51" s="22"/>
      <c r="T51" s="28"/>
      <c r="U51" s="27"/>
      <c r="V51" s="27"/>
      <c r="W51" s="22"/>
      <c r="X51" s="28"/>
      <c r="Y51" s="27"/>
      <c r="Z51" s="27"/>
      <c r="AA51" s="45"/>
      <c r="AB51" s="28"/>
      <c r="AC51" s="27"/>
      <c r="AD51" s="200"/>
    </row>
    <row r="52" spans="1:30" ht="21" customHeight="1">
      <c r="A52" s="56">
        <v>41</v>
      </c>
      <c r="B52" s="120">
        <f t="shared" si="1"/>
        <v>0</v>
      </c>
      <c r="C52" s="23">
        <v>23</v>
      </c>
      <c r="D52" s="44"/>
      <c r="E52" s="25"/>
      <c r="F52" s="24"/>
      <c r="G52" s="25"/>
      <c r="H52" s="113"/>
      <c r="I52" s="134"/>
      <c r="J52" s="34"/>
      <c r="K52" s="27"/>
      <c r="L52" s="27"/>
      <c r="M52" s="26"/>
      <c r="N52" s="27"/>
      <c r="O52" s="27"/>
      <c r="P52" s="26"/>
      <c r="Q52" s="27"/>
      <c r="R52" s="27"/>
      <c r="S52" s="22"/>
      <c r="T52" s="28"/>
      <c r="U52" s="27"/>
      <c r="V52" s="27"/>
      <c r="W52" s="22"/>
      <c r="X52" s="28"/>
      <c r="Y52" s="27"/>
      <c r="Z52" s="27"/>
      <c r="AA52" s="45"/>
      <c r="AB52" s="28"/>
      <c r="AC52" s="27"/>
      <c r="AD52" s="200"/>
    </row>
    <row r="53" spans="1:30" ht="21" customHeight="1">
      <c r="A53" s="56">
        <v>42</v>
      </c>
      <c r="B53" s="120">
        <f t="shared" si="1"/>
        <v>0</v>
      </c>
      <c r="C53" s="23">
        <v>23</v>
      </c>
      <c r="D53" s="44"/>
      <c r="E53" s="25"/>
      <c r="F53" s="24"/>
      <c r="G53" s="25"/>
      <c r="H53" s="113"/>
      <c r="I53" s="134"/>
      <c r="J53" s="34"/>
      <c r="K53" s="27"/>
      <c r="L53" s="27"/>
      <c r="M53" s="26"/>
      <c r="N53" s="27"/>
      <c r="O53" s="27"/>
      <c r="P53" s="26"/>
      <c r="Q53" s="27"/>
      <c r="R53" s="27"/>
      <c r="S53" s="22"/>
      <c r="T53" s="28"/>
      <c r="U53" s="27"/>
      <c r="V53" s="27"/>
      <c r="W53" s="22"/>
      <c r="X53" s="28"/>
      <c r="Y53" s="27"/>
      <c r="Z53" s="27"/>
      <c r="AA53" s="45"/>
      <c r="AB53" s="28"/>
      <c r="AC53" s="27"/>
      <c r="AD53" s="200"/>
    </row>
    <row r="54" spans="1:30" ht="21" customHeight="1">
      <c r="A54" s="56">
        <v>43</v>
      </c>
      <c r="B54" s="120">
        <f t="shared" si="1"/>
        <v>0</v>
      </c>
      <c r="C54" s="23">
        <v>23</v>
      </c>
      <c r="D54" s="44"/>
      <c r="E54" s="25"/>
      <c r="F54" s="24"/>
      <c r="G54" s="25"/>
      <c r="H54" s="113"/>
      <c r="I54" s="134"/>
      <c r="J54" s="34"/>
      <c r="K54" s="27"/>
      <c r="L54" s="27"/>
      <c r="M54" s="26"/>
      <c r="N54" s="27"/>
      <c r="O54" s="27"/>
      <c r="P54" s="26"/>
      <c r="Q54" s="27"/>
      <c r="R54" s="27"/>
      <c r="S54" s="22"/>
      <c r="T54" s="28"/>
      <c r="U54" s="27"/>
      <c r="V54" s="27"/>
      <c r="W54" s="22"/>
      <c r="X54" s="28"/>
      <c r="Y54" s="27"/>
      <c r="Z54" s="27"/>
      <c r="AA54" s="45"/>
      <c r="AB54" s="28"/>
      <c r="AC54" s="27"/>
      <c r="AD54" s="200"/>
    </row>
    <row r="55" spans="1:30" ht="21" customHeight="1">
      <c r="A55" s="56">
        <v>44</v>
      </c>
      <c r="B55" s="120">
        <f t="shared" si="1"/>
        <v>0</v>
      </c>
      <c r="C55" s="23">
        <v>23</v>
      </c>
      <c r="D55" s="44"/>
      <c r="E55" s="25"/>
      <c r="F55" s="24"/>
      <c r="G55" s="25"/>
      <c r="H55" s="113"/>
      <c r="I55" s="134"/>
      <c r="J55" s="34"/>
      <c r="K55" s="27"/>
      <c r="L55" s="27"/>
      <c r="M55" s="26"/>
      <c r="N55" s="27"/>
      <c r="O55" s="27"/>
      <c r="P55" s="26"/>
      <c r="Q55" s="27"/>
      <c r="R55" s="27"/>
      <c r="S55" s="22"/>
      <c r="T55" s="28"/>
      <c r="U55" s="27"/>
      <c r="V55" s="27"/>
      <c r="W55" s="22"/>
      <c r="X55" s="28"/>
      <c r="Y55" s="27"/>
      <c r="Z55" s="27"/>
      <c r="AA55" s="45"/>
      <c r="AB55" s="28"/>
      <c r="AC55" s="27"/>
      <c r="AD55" s="200"/>
    </row>
    <row r="56" spans="1:30" ht="21" customHeight="1">
      <c r="A56" s="56">
        <v>45</v>
      </c>
      <c r="B56" s="120">
        <f t="shared" si="1"/>
        <v>0</v>
      </c>
      <c r="C56" s="23">
        <v>23</v>
      </c>
      <c r="D56" s="44"/>
      <c r="E56" s="25"/>
      <c r="F56" s="24"/>
      <c r="G56" s="25"/>
      <c r="H56" s="113"/>
      <c r="I56" s="134"/>
      <c r="J56" s="34"/>
      <c r="K56" s="27"/>
      <c r="L56" s="27"/>
      <c r="M56" s="26"/>
      <c r="N56" s="27"/>
      <c r="O56" s="27"/>
      <c r="P56" s="26"/>
      <c r="Q56" s="27"/>
      <c r="R56" s="27"/>
      <c r="S56" s="22"/>
      <c r="T56" s="28"/>
      <c r="U56" s="27"/>
      <c r="V56" s="27"/>
      <c r="W56" s="22"/>
      <c r="X56" s="28"/>
      <c r="Y56" s="27"/>
      <c r="Z56" s="27"/>
      <c r="AA56" s="45"/>
      <c r="AB56" s="28"/>
      <c r="AC56" s="27"/>
      <c r="AD56" s="200"/>
    </row>
    <row r="57" spans="1:30" ht="21" customHeight="1">
      <c r="A57" s="56">
        <v>46</v>
      </c>
      <c r="B57" s="120">
        <f t="shared" si="1"/>
        <v>0</v>
      </c>
      <c r="C57" s="23">
        <v>23</v>
      </c>
      <c r="D57" s="44"/>
      <c r="E57" s="25"/>
      <c r="F57" s="24"/>
      <c r="G57" s="25"/>
      <c r="H57" s="113"/>
      <c r="I57" s="134"/>
      <c r="J57" s="34"/>
      <c r="K57" s="27"/>
      <c r="L57" s="27"/>
      <c r="M57" s="26"/>
      <c r="N57" s="27"/>
      <c r="O57" s="27"/>
      <c r="P57" s="26"/>
      <c r="Q57" s="27"/>
      <c r="R57" s="27"/>
      <c r="S57" s="22"/>
      <c r="T57" s="28"/>
      <c r="U57" s="27"/>
      <c r="V57" s="27"/>
      <c r="W57" s="22"/>
      <c r="X57" s="28"/>
      <c r="Y57" s="27"/>
      <c r="Z57" s="27"/>
      <c r="AA57" s="45"/>
      <c r="AB57" s="28"/>
      <c r="AC57" s="27"/>
      <c r="AD57" s="200"/>
    </row>
    <row r="58" spans="1:30" ht="21" customHeight="1">
      <c r="A58" s="56">
        <v>47</v>
      </c>
      <c r="B58" s="120">
        <f t="shared" si="1"/>
        <v>0</v>
      </c>
      <c r="C58" s="23">
        <v>23</v>
      </c>
      <c r="D58" s="44"/>
      <c r="E58" s="25"/>
      <c r="F58" s="24"/>
      <c r="G58" s="25"/>
      <c r="H58" s="113"/>
      <c r="I58" s="134"/>
      <c r="J58" s="34"/>
      <c r="K58" s="27"/>
      <c r="L58" s="27"/>
      <c r="M58" s="26"/>
      <c r="N58" s="27"/>
      <c r="O58" s="27"/>
      <c r="P58" s="26"/>
      <c r="Q58" s="27"/>
      <c r="R58" s="27"/>
      <c r="S58" s="22"/>
      <c r="T58" s="28"/>
      <c r="U58" s="27"/>
      <c r="V58" s="27"/>
      <c r="W58" s="22"/>
      <c r="X58" s="28"/>
      <c r="Y58" s="27"/>
      <c r="Z58" s="27"/>
      <c r="AA58" s="45"/>
      <c r="AB58" s="28"/>
      <c r="AC58" s="27"/>
      <c r="AD58" s="200"/>
    </row>
    <row r="59" spans="1:30" ht="21" customHeight="1">
      <c r="A59" s="56">
        <v>48</v>
      </c>
      <c r="B59" s="120">
        <f t="shared" si="1"/>
        <v>0</v>
      </c>
      <c r="C59" s="23">
        <v>23</v>
      </c>
      <c r="D59" s="44"/>
      <c r="E59" s="25"/>
      <c r="F59" s="24"/>
      <c r="G59" s="25"/>
      <c r="H59" s="113"/>
      <c r="I59" s="134"/>
      <c r="J59" s="34"/>
      <c r="K59" s="27"/>
      <c r="L59" s="27"/>
      <c r="M59" s="26"/>
      <c r="N59" s="27"/>
      <c r="O59" s="27"/>
      <c r="P59" s="26"/>
      <c r="Q59" s="27"/>
      <c r="R59" s="27"/>
      <c r="S59" s="22"/>
      <c r="T59" s="28"/>
      <c r="U59" s="27"/>
      <c r="V59" s="27"/>
      <c r="W59" s="22"/>
      <c r="X59" s="28"/>
      <c r="Y59" s="27"/>
      <c r="Z59" s="27"/>
      <c r="AA59" s="45"/>
      <c r="AB59" s="28"/>
      <c r="AC59" s="27"/>
      <c r="AD59" s="200"/>
    </row>
    <row r="60" spans="1:30" ht="21" customHeight="1">
      <c r="A60" s="56">
        <v>49</v>
      </c>
      <c r="B60" s="120">
        <f t="shared" si="1"/>
        <v>0</v>
      </c>
      <c r="C60" s="23">
        <v>23</v>
      </c>
      <c r="D60" s="44"/>
      <c r="E60" s="25"/>
      <c r="F60" s="24"/>
      <c r="G60" s="25"/>
      <c r="H60" s="113"/>
      <c r="I60" s="134"/>
      <c r="J60" s="34"/>
      <c r="K60" s="27"/>
      <c r="L60" s="27"/>
      <c r="M60" s="26"/>
      <c r="N60" s="27"/>
      <c r="O60" s="27"/>
      <c r="P60" s="26"/>
      <c r="Q60" s="27"/>
      <c r="R60" s="27"/>
      <c r="S60" s="22"/>
      <c r="T60" s="28"/>
      <c r="U60" s="27"/>
      <c r="V60" s="27"/>
      <c r="W60" s="22"/>
      <c r="X60" s="28"/>
      <c r="Y60" s="27"/>
      <c r="Z60" s="27"/>
      <c r="AA60" s="45"/>
      <c r="AB60" s="28"/>
      <c r="AC60" s="27"/>
      <c r="AD60" s="200"/>
    </row>
    <row r="61" spans="1:30" ht="21" customHeight="1">
      <c r="A61" s="56">
        <v>50</v>
      </c>
      <c r="B61" s="120">
        <f t="shared" si="1"/>
        <v>0</v>
      </c>
      <c r="C61" s="23">
        <v>23</v>
      </c>
      <c r="D61" s="44"/>
      <c r="E61" s="25"/>
      <c r="F61" s="24"/>
      <c r="G61" s="25"/>
      <c r="H61" s="113"/>
      <c r="I61" s="134"/>
      <c r="J61" s="34"/>
      <c r="K61" s="27"/>
      <c r="L61" s="27"/>
      <c r="M61" s="26"/>
      <c r="N61" s="27"/>
      <c r="O61" s="27"/>
      <c r="P61" s="26"/>
      <c r="Q61" s="27"/>
      <c r="R61" s="27"/>
      <c r="S61" s="22"/>
      <c r="T61" s="28"/>
      <c r="U61" s="27"/>
      <c r="V61" s="27"/>
      <c r="W61" s="22"/>
      <c r="X61" s="28"/>
      <c r="Y61" s="27"/>
      <c r="Z61" s="27"/>
      <c r="AA61" s="45"/>
      <c r="AB61" s="28"/>
      <c r="AC61" s="27"/>
      <c r="AD61" s="200"/>
    </row>
    <row r="62" spans="1:30" ht="21" customHeight="1">
      <c r="A62" s="56">
        <v>51</v>
      </c>
      <c r="B62" s="120">
        <f t="shared" si="1"/>
        <v>0</v>
      </c>
      <c r="C62" s="23">
        <v>23</v>
      </c>
      <c r="D62" s="44"/>
      <c r="E62" s="25"/>
      <c r="F62" s="24"/>
      <c r="G62" s="25"/>
      <c r="H62" s="113"/>
      <c r="I62" s="134"/>
      <c r="J62" s="34"/>
      <c r="K62" s="27"/>
      <c r="L62" s="27"/>
      <c r="M62" s="26"/>
      <c r="N62" s="27"/>
      <c r="O62" s="27"/>
      <c r="P62" s="26"/>
      <c r="Q62" s="27"/>
      <c r="R62" s="27"/>
      <c r="S62" s="22"/>
      <c r="T62" s="28"/>
      <c r="U62" s="27"/>
      <c r="V62" s="27"/>
      <c r="W62" s="22"/>
      <c r="X62" s="28"/>
      <c r="Y62" s="27"/>
      <c r="Z62" s="27"/>
      <c r="AA62" s="45"/>
      <c r="AB62" s="28"/>
      <c r="AC62" s="27"/>
      <c r="AD62" s="200"/>
    </row>
    <row r="63" spans="1:30" ht="21" customHeight="1">
      <c r="A63" s="56">
        <v>52</v>
      </c>
      <c r="B63" s="120">
        <f t="shared" si="1"/>
        <v>0</v>
      </c>
      <c r="C63" s="23">
        <v>23</v>
      </c>
      <c r="D63" s="44"/>
      <c r="E63" s="25"/>
      <c r="F63" s="24"/>
      <c r="G63" s="25"/>
      <c r="H63" s="113"/>
      <c r="I63" s="134"/>
      <c r="J63" s="34"/>
      <c r="K63" s="27"/>
      <c r="L63" s="27"/>
      <c r="M63" s="26"/>
      <c r="N63" s="27"/>
      <c r="O63" s="27"/>
      <c r="P63" s="26"/>
      <c r="Q63" s="27"/>
      <c r="R63" s="27"/>
      <c r="S63" s="22"/>
      <c r="T63" s="28"/>
      <c r="U63" s="27"/>
      <c r="V63" s="27"/>
      <c r="W63" s="22"/>
      <c r="X63" s="28"/>
      <c r="Y63" s="27"/>
      <c r="Z63" s="27"/>
      <c r="AA63" s="45"/>
      <c r="AB63" s="28"/>
      <c r="AC63" s="27"/>
      <c r="AD63" s="200"/>
    </row>
    <row r="64" spans="1:30" ht="21" customHeight="1">
      <c r="A64" s="56">
        <v>53</v>
      </c>
      <c r="B64" s="120">
        <f t="shared" si="1"/>
        <v>0</v>
      </c>
      <c r="C64" s="23">
        <v>23</v>
      </c>
      <c r="D64" s="44"/>
      <c r="E64" s="25"/>
      <c r="F64" s="24"/>
      <c r="G64" s="25"/>
      <c r="H64" s="113"/>
      <c r="I64" s="134"/>
      <c r="J64" s="34"/>
      <c r="K64" s="27"/>
      <c r="L64" s="27"/>
      <c r="M64" s="26"/>
      <c r="N64" s="27"/>
      <c r="O64" s="27"/>
      <c r="P64" s="26"/>
      <c r="Q64" s="27"/>
      <c r="R64" s="27"/>
      <c r="S64" s="22"/>
      <c r="T64" s="28"/>
      <c r="U64" s="27"/>
      <c r="V64" s="27"/>
      <c r="W64" s="22"/>
      <c r="X64" s="28"/>
      <c r="Y64" s="27"/>
      <c r="Z64" s="27"/>
      <c r="AA64" s="45"/>
      <c r="AB64" s="28"/>
      <c r="AC64" s="27"/>
      <c r="AD64" s="200"/>
    </row>
    <row r="65" spans="1:30" ht="21" customHeight="1">
      <c r="A65" s="56">
        <v>54</v>
      </c>
      <c r="B65" s="120">
        <f t="shared" si="1"/>
        <v>0</v>
      </c>
      <c r="C65" s="23">
        <v>23</v>
      </c>
      <c r="D65" s="44"/>
      <c r="E65" s="25"/>
      <c r="F65" s="24"/>
      <c r="G65" s="25"/>
      <c r="H65" s="113"/>
      <c r="I65" s="134"/>
      <c r="J65" s="34"/>
      <c r="K65" s="27"/>
      <c r="L65" s="27"/>
      <c r="M65" s="26"/>
      <c r="N65" s="27"/>
      <c r="O65" s="27"/>
      <c r="P65" s="26"/>
      <c r="Q65" s="27"/>
      <c r="R65" s="27"/>
      <c r="S65" s="22"/>
      <c r="T65" s="28"/>
      <c r="U65" s="27"/>
      <c r="V65" s="27"/>
      <c r="W65" s="22"/>
      <c r="X65" s="28"/>
      <c r="Y65" s="27"/>
      <c r="Z65" s="27"/>
      <c r="AA65" s="45"/>
      <c r="AB65" s="28"/>
      <c r="AC65" s="27"/>
      <c r="AD65" s="200"/>
    </row>
    <row r="66" spans="1:30" ht="21" customHeight="1">
      <c r="A66" s="56">
        <v>55</v>
      </c>
      <c r="B66" s="120">
        <f t="shared" si="1"/>
        <v>0</v>
      </c>
      <c r="C66" s="23">
        <v>23</v>
      </c>
      <c r="D66" s="44"/>
      <c r="E66" s="25"/>
      <c r="F66" s="24"/>
      <c r="G66" s="25"/>
      <c r="H66" s="113"/>
      <c r="I66" s="134"/>
      <c r="J66" s="34"/>
      <c r="K66" s="27"/>
      <c r="L66" s="27"/>
      <c r="M66" s="26"/>
      <c r="N66" s="27"/>
      <c r="O66" s="27"/>
      <c r="P66" s="26"/>
      <c r="Q66" s="27"/>
      <c r="R66" s="27"/>
      <c r="S66" s="22"/>
      <c r="T66" s="28"/>
      <c r="U66" s="27"/>
      <c r="V66" s="27"/>
      <c r="W66" s="22"/>
      <c r="X66" s="28"/>
      <c r="Y66" s="27"/>
      <c r="Z66" s="27"/>
      <c r="AA66" s="45"/>
      <c r="AB66" s="28"/>
      <c r="AC66" s="27"/>
      <c r="AD66" s="200"/>
    </row>
    <row r="67" spans="1:30" ht="21" customHeight="1">
      <c r="A67" s="56">
        <v>56</v>
      </c>
      <c r="B67" s="120">
        <f t="shared" si="1"/>
        <v>0</v>
      </c>
      <c r="C67" s="23">
        <v>23</v>
      </c>
      <c r="D67" s="44"/>
      <c r="E67" s="25"/>
      <c r="F67" s="24"/>
      <c r="G67" s="25"/>
      <c r="H67" s="113"/>
      <c r="I67" s="134"/>
      <c r="J67" s="34"/>
      <c r="K67" s="27"/>
      <c r="L67" s="27"/>
      <c r="M67" s="26"/>
      <c r="N67" s="27"/>
      <c r="O67" s="27"/>
      <c r="P67" s="26"/>
      <c r="Q67" s="27"/>
      <c r="R67" s="27"/>
      <c r="S67" s="22"/>
      <c r="T67" s="28"/>
      <c r="U67" s="27"/>
      <c r="V67" s="27"/>
      <c r="W67" s="22"/>
      <c r="X67" s="28"/>
      <c r="Y67" s="27"/>
      <c r="Z67" s="27"/>
      <c r="AA67" s="45"/>
      <c r="AB67" s="28"/>
      <c r="AC67" s="27"/>
      <c r="AD67" s="200"/>
    </row>
    <row r="68" spans="1:30" ht="21" customHeight="1">
      <c r="A68" s="56">
        <v>57</v>
      </c>
      <c r="B68" s="120">
        <f t="shared" si="1"/>
        <v>0</v>
      </c>
      <c r="C68" s="23">
        <v>23</v>
      </c>
      <c r="D68" s="44"/>
      <c r="E68" s="25"/>
      <c r="F68" s="24"/>
      <c r="G68" s="25"/>
      <c r="H68" s="113"/>
      <c r="I68" s="134"/>
      <c r="J68" s="34"/>
      <c r="K68" s="27"/>
      <c r="L68" s="27"/>
      <c r="M68" s="26"/>
      <c r="N68" s="27"/>
      <c r="O68" s="27"/>
      <c r="P68" s="26"/>
      <c r="Q68" s="27"/>
      <c r="R68" s="27"/>
      <c r="S68" s="22"/>
      <c r="T68" s="28"/>
      <c r="U68" s="27"/>
      <c r="V68" s="27"/>
      <c r="W68" s="22"/>
      <c r="X68" s="28"/>
      <c r="Y68" s="27"/>
      <c r="Z68" s="27"/>
      <c r="AA68" s="45"/>
      <c r="AB68" s="28"/>
      <c r="AC68" s="27"/>
      <c r="AD68" s="200"/>
    </row>
    <row r="69" spans="1:30" ht="21" customHeight="1">
      <c r="A69" s="56">
        <v>58</v>
      </c>
      <c r="B69" s="120">
        <f t="shared" si="1"/>
        <v>0</v>
      </c>
      <c r="C69" s="23">
        <v>23</v>
      </c>
      <c r="D69" s="44"/>
      <c r="E69" s="25"/>
      <c r="F69" s="24"/>
      <c r="G69" s="25"/>
      <c r="H69" s="113"/>
      <c r="I69" s="134"/>
      <c r="J69" s="34"/>
      <c r="K69" s="27"/>
      <c r="L69" s="27"/>
      <c r="M69" s="26"/>
      <c r="N69" s="27"/>
      <c r="O69" s="27"/>
      <c r="P69" s="26"/>
      <c r="Q69" s="27"/>
      <c r="R69" s="27"/>
      <c r="S69" s="22"/>
      <c r="T69" s="28"/>
      <c r="U69" s="27"/>
      <c r="V69" s="27"/>
      <c r="W69" s="22"/>
      <c r="X69" s="28"/>
      <c r="Y69" s="27"/>
      <c r="Z69" s="27"/>
      <c r="AA69" s="45"/>
      <c r="AB69" s="28"/>
      <c r="AC69" s="27"/>
      <c r="AD69" s="200"/>
    </row>
    <row r="70" spans="1:30" ht="21" customHeight="1">
      <c r="A70" s="56">
        <v>59</v>
      </c>
      <c r="B70" s="120">
        <f t="shared" si="1"/>
        <v>0</v>
      </c>
      <c r="C70" s="23">
        <v>23</v>
      </c>
      <c r="D70" s="44"/>
      <c r="E70" s="25"/>
      <c r="F70" s="24"/>
      <c r="G70" s="25"/>
      <c r="H70" s="113"/>
      <c r="I70" s="134"/>
      <c r="J70" s="34"/>
      <c r="K70" s="27"/>
      <c r="L70" s="27"/>
      <c r="M70" s="26"/>
      <c r="N70" s="27"/>
      <c r="O70" s="27"/>
      <c r="P70" s="26"/>
      <c r="Q70" s="27"/>
      <c r="R70" s="27"/>
      <c r="S70" s="22"/>
      <c r="T70" s="28"/>
      <c r="U70" s="27"/>
      <c r="V70" s="27"/>
      <c r="W70" s="22"/>
      <c r="X70" s="28"/>
      <c r="Y70" s="27"/>
      <c r="Z70" s="27"/>
      <c r="AA70" s="45"/>
      <c r="AB70" s="28"/>
      <c r="AC70" s="27"/>
      <c r="AD70" s="200"/>
    </row>
    <row r="71" spans="1:30" ht="21" customHeight="1">
      <c r="A71" s="56">
        <v>60</v>
      </c>
      <c r="B71" s="120">
        <f t="shared" si="1"/>
        <v>0</v>
      </c>
      <c r="C71" s="23">
        <v>23</v>
      </c>
      <c r="D71" s="44"/>
      <c r="E71" s="25"/>
      <c r="F71" s="24"/>
      <c r="G71" s="25"/>
      <c r="H71" s="113"/>
      <c r="I71" s="134"/>
      <c r="J71" s="34"/>
      <c r="K71" s="27"/>
      <c r="L71" s="27"/>
      <c r="M71" s="26"/>
      <c r="N71" s="27"/>
      <c r="O71" s="27"/>
      <c r="P71" s="26"/>
      <c r="Q71" s="27"/>
      <c r="R71" s="27"/>
      <c r="S71" s="22"/>
      <c r="T71" s="28"/>
      <c r="U71" s="27"/>
      <c r="V71" s="27"/>
      <c r="W71" s="22"/>
      <c r="X71" s="28"/>
      <c r="Y71" s="27"/>
      <c r="Z71" s="27"/>
      <c r="AA71" s="45"/>
      <c r="AB71" s="28"/>
      <c r="AC71" s="27"/>
      <c r="AD71" s="200"/>
    </row>
    <row r="72" spans="1:30" ht="21" customHeight="1">
      <c r="A72" s="56">
        <v>61</v>
      </c>
      <c r="B72" s="120">
        <f t="shared" si="1"/>
        <v>0</v>
      </c>
      <c r="C72" s="23">
        <v>23</v>
      </c>
      <c r="D72" s="44"/>
      <c r="E72" s="25"/>
      <c r="F72" s="24"/>
      <c r="G72" s="25"/>
      <c r="H72" s="113"/>
      <c r="I72" s="134"/>
      <c r="J72" s="34"/>
      <c r="K72" s="27"/>
      <c r="L72" s="27"/>
      <c r="M72" s="26"/>
      <c r="N72" s="27"/>
      <c r="O72" s="27"/>
      <c r="P72" s="26"/>
      <c r="Q72" s="27"/>
      <c r="R72" s="27"/>
      <c r="S72" s="22"/>
      <c r="T72" s="28"/>
      <c r="U72" s="27"/>
      <c r="V72" s="27"/>
      <c r="W72" s="22"/>
      <c r="X72" s="28"/>
      <c r="Y72" s="27"/>
      <c r="Z72" s="27"/>
      <c r="AA72" s="45"/>
      <c r="AB72" s="28"/>
      <c r="AC72" s="27"/>
      <c r="AD72" s="200"/>
    </row>
    <row r="73" spans="1:30" ht="21" customHeight="1">
      <c r="A73" s="56">
        <v>62</v>
      </c>
      <c r="B73" s="120">
        <f t="shared" si="1"/>
        <v>0</v>
      </c>
      <c r="C73" s="23">
        <v>23</v>
      </c>
      <c r="D73" s="44"/>
      <c r="E73" s="25"/>
      <c r="F73" s="24"/>
      <c r="G73" s="25"/>
      <c r="H73" s="113"/>
      <c r="I73" s="134"/>
      <c r="J73" s="34"/>
      <c r="K73" s="27"/>
      <c r="L73" s="27"/>
      <c r="M73" s="26"/>
      <c r="N73" s="27"/>
      <c r="O73" s="27"/>
      <c r="P73" s="26"/>
      <c r="Q73" s="27"/>
      <c r="R73" s="27"/>
      <c r="S73" s="22"/>
      <c r="T73" s="28"/>
      <c r="U73" s="27"/>
      <c r="V73" s="27"/>
      <c r="W73" s="22"/>
      <c r="X73" s="28"/>
      <c r="Y73" s="27"/>
      <c r="Z73" s="27"/>
      <c r="AA73" s="45"/>
      <c r="AB73" s="28"/>
      <c r="AC73" s="27"/>
      <c r="AD73" s="200"/>
    </row>
    <row r="74" spans="1:30" ht="21" customHeight="1">
      <c r="A74" s="56">
        <v>63</v>
      </c>
      <c r="B74" s="120">
        <f t="shared" si="1"/>
        <v>0</v>
      </c>
      <c r="C74" s="23">
        <v>23</v>
      </c>
      <c r="D74" s="44"/>
      <c r="E74" s="25"/>
      <c r="F74" s="24"/>
      <c r="G74" s="25"/>
      <c r="H74" s="113"/>
      <c r="I74" s="134"/>
      <c r="J74" s="34"/>
      <c r="K74" s="27"/>
      <c r="L74" s="27"/>
      <c r="M74" s="26"/>
      <c r="N74" s="27"/>
      <c r="O74" s="27"/>
      <c r="P74" s="26"/>
      <c r="Q74" s="27"/>
      <c r="R74" s="27"/>
      <c r="S74" s="22"/>
      <c r="T74" s="28"/>
      <c r="U74" s="27"/>
      <c r="V74" s="27"/>
      <c r="W74" s="22"/>
      <c r="X74" s="28"/>
      <c r="Y74" s="27"/>
      <c r="Z74" s="27"/>
      <c r="AA74" s="45"/>
      <c r="AB74" s="28"/>
      <c r="AC74" s="27"/>
      <c r="AD74" s="200"/>
    </row>
    <row r="75" spans="1:30" ht="21" customHeight="1">
      <c r="A75" s="56">
        <v>64</v>
      </c>
      <c r="B75" s="120">
        <f t="shared" si="1"/>
        <v>0</v>
      </c>
      <c r="C75" s="23">
        <v>23</v>
      </c>
      <c r="D75" s="44"/>
      <c r="E75" s="25"/>
      <c r="F75" s="24"/>
      <c r="G75" s="25"/>
      <c r="H75" s="113"/>
      <c r="I75" s="134"/>
      <c r="J75" s="34"/>
      <c r="K75" s="27"/>
      <c r="L75" s="27"/>
      <c r="M75" s="26"/>
      <c r="N75" s="27"/>
      <c r="O75" s="27"/>
      <c r="P75" s="26"/>
      <c r="Q75" s="27"/>
      <c r="R75" s="27"/>
      <c r="S75" s="22"/>
      <c r="T75" s="28"/>
      <c r="U75" s="27"/>
      <c r="V75" s="27"/>
      <c r="W75" s="22"/>
      <c r="X75" s="28"/>
      <c r="Y75" s="27"/>
      <c r="Z75" s="27"/>
      <c r="AA75" s="45"/>
      <c r="AB75" s="28"/>
      <c r="AC75" s="27"/>
      <c r="AD75" s="200"/>
    </row>
    <row r="76" spans="1:30" ht="21" customHeight="1">
      <c r="A76" s="56">
        <v>65</v>
      </c>
      <c r="B76" s="120">
        <f t="shared" ref="B76:B111" si="2">$H$2</f>
        <v>0</v>
      </c>
      <c r="C76" s="23">
        <v>23</v>
      </c>
      <c r="D76" s="44"/>
      <c r="E76" s="25"/>
      <c r="F76" s="24"/>
      <c r="G76" s="25"/>
      <c r="H76" s="113"/>
      <c r="I76" s="134"/>
      <c r="J76" s="34"/>
      <c r="K76" s="27"/>
      <c r="L76" s="27"/>
      <c r="M76" s="26"/>
      <c r="N76" s="27"/>
      <c r="O76" s="27"/>
      <c r="P76" s="26"/>
      <c r="Q76" s="27"/>
      <c r="R76" s="27"/>
      <c r="S76" s="22"/>
      <c r="T76" s="28"/>
      <c r="U76" s="27"/>
      <c r="V76" s="27"/>
      <c r="W76" s="22"/>
      <c r="X76" s="28"/>
      <c r="Y76" s="27"/>
      <c r="Z76" s="27"/>
      <c r="AA76" s="45"/>
      <c r="AB76" s="28"/>
      <c r="AC76" s="27"/>
      <c r="AD76" s="200"/>
    </row>
    <row r="77" spans="1:30" ht="21" customHeight="1">
      <c r="A77" s="56">
        <v>66</v>
      </c>
      <c r="B77" s="120">
        <f t="shared" si="2"/>
        <v>0</v>
      </c>
      <c r="C77" s="23">
        <v>23</v>
      </c>
      <c r="D77" s="44"/>
      <c r="E77" s="25"/>
      <c r="F77" s="24"/>
      <c r="G77" s="25"/>
      <c r="H77" s="113"/>
      <c r="I77" s="134"/>
      <c r="J77" s="34"/>
      <c r="K77" s="27"/>
      <c r="L77" s="27"/>
      <c r="M77" s="26"/>
      <c r="N77" s="27"/>
      <c r="O77" s="27"/>
      <c r="P77" s="26"/>
      <c r="Q77" s="27"/>
      <c r="R77" s="27"/>
      <c r="S77" s="22"/>
      <c r="T77" s="28"/>
      <c r="U77" s="27"/>
      <c r="V77" s="27"/>
      <c r="W77" s="22"/>
      <c r="X77" s="28"/>
      <c r="Y77" s="27"/>
      <c r="Z77" s="27"/>
      <c r="AA77" s="45"/>
      <c r="AB77" s="28"/>
      <c r="AC77" s="27"/>
      <c r="AD77" s="200"/>
    </row>
    <row r="78" spans="1:30" ht="21" customHeight="1">
      <c r="A78" s="56">
        <v>67</v>
      </c>
      <c r="B78" s="120">
        <f t="shared" si="2"/>
        <v>0</v>
      </c>
      <c r="C78" s="23">
        <v>23</v>
      </c>
      <c r="D78" s="44"/>
      <c r="E78" s="25"/>
      <c r="F78" s="24"/>
      <c r="G78" s="25"/>
      <c r="H78" s="113"/>
      <c r="I78" s="134"/>
      <c r="J78" s="34"/>
      <c r="K78" s="27"/>
      <c r="L78" s="27"/>
      <c r="M78" s="26"/>
      <c r="N78" s="27"/>
      <c r="O78" s="27"/>
      <c r="P78" s="26"/>
      <c r="Q78" s="27"/>
      <c r="R78" s="27"/>
      <c r="S78" s="22"/>
      <c r="T78" s="28"/>
      <c r="U78" s="27"/>
      <c r="V78" s="27"/>
      <c r="W78" s="22"/>
      <c r="X78" s="28"/>
      <c r="Y78" s="27"/>
      <c r="Z78" s="27"/>
      <c r="AA78" s="45"/>
      <c r="AB78" s="28"/>
      <c r="AC78" s="27"/>
      <c r="AD78" s="200"/>
    </row>
    <row r="79" spans="1:30" ht="21" customHeight="1">
      <c r="A79" s="56">
        <v>68</v>
      </c>
      <c r="B79" s="120">
        <f t="shared" si="2"/>
        <v>0</v>
      </c>
      <c r="C79" s="23">
        <v>23</v>
      </c>
      <c r="D79" s="44"/>
      <c r="E79" s="25"/>
      <c r="F79" s="24"/>
      <c r="G79" s="25"/>
      <c r="H79" s="113"/>
      <c r="I79" s="134"/>
      <c r="J79" s="34"/>
      <c r="K79" s="27"/>
      <c r="L79" s="27"/>
      <c r="M79" s="26"/>
      <c r="N79" s="27"/>
      <c r="O79" s="27"/>
      <c r="P79" s="26"/>
      <c r="Q79" s="27"/>
      <c r="R79" s="27"/>
      <c r="S79" s="22"/>
      <c r="T79" s="28"/>
      <c r="U79" s="27"/>
      <c r="V79" s="27"/>
      <c r="W79" s="22"/>
      <c r="X79" s="28"/>
      <c r="Y79" s="27"/>
      <c r="Z79" s="27"/>
      <c r="AA79" s="45"/>
      <c r="AB79" s="28"/>
      <c r="AC79" s="27"/>
      <c r="AD79" s="200"/>
    </row>
    <row r="80" spans="1:30" ht="21" customHeight="1">
      <c r="A80" s="56">
        <v>69</v>
      </c>
      <c r="B80" s="120">
        <f t="shared" si="2"/>
        <v>0</v>
      </c>
      <c r="C80" s="23">
        <v>23</v>
      </c>
      <c r="D80" s="44"/>
      <c r="E80" s="25"/>
      <c r="F80" s="24"/>
      <c r="G80" s="25"/>
      <c r="H80" s="113"/>
      <c r="I80" s="134"/>
      <c r="J80" s="34"/>
      <c r="K80" s="27"/>
      <c r="L80" s="27"/>
      <c r="M80" s="26"/>
      <c r="N80" s="27"/>
      <c r="O80" s="27"/>
      <c r="P80" s="26"/>
      <c r="Q80" s="27"/>
      <c r="R80" s="27"/>
      <c r="S80" s="22"/>
      <c r="T80" s="28"/>
      <c r="U80" s="27"/>
      <c r="V80" s="27"/>
      <c r="W80" s="22"/>
      <c r="X80" s="28"/>
      <c r="Y80" s="27"/>
      <c r="Z80" s="27"/>
      <c r="AA80" s="45"/>
      <c r="AB80" s="28"/>
      <c r="AC80" s="27"/>
      <c r="AD80" s="200"/>
    </row>
    <row r="81" spans="1:30" ht="21" customHeight="1">
      <c r="A81" s="56">
        <v>70</v>
      </c>
      <c r="B81" s="120">
        <f t="shared" si="2"/>
        <v>0</v>
      </c>
      <c r="C81" s="23">
        <v>23</v>
      </c>
      <c r="D81" s="53"/>
      <c r="E81" s="25"/>
      <c r="F81" s="24"/>
      <c r="G81" s="25"/>
      <c r="H81" s="113"/>
      <c r="I81" s="134"/>
      <c r="J81" s="34"/>
      <c r="K81" s="27"/>
      <c r="L81" s="27"/>
      <c r="M81" s="26"/>
      <c r="N81" s="27"/>
      <c r="O81" s="27"/>
      <c r="P81" s="26"/>
      <c r="Q81" s="27"/>
      <c r="R81" s="27"/>
      <c r="S81" s="22"/>
      <c r="T81" s="28"/>
      <c r="U81" s="27"/>
      <c r="V81" s="27"/>
      <c r="W81" s="22"/>
      <c r="X81" s="28"/>
      <c r="Y81" s="27"/>
      <c r="Z81" s="27"/>
      <c r="AA81" s="45"/>
      <c r="AB81" s="28"/>
      <c r="AC81" s="27"/>
      <c r="AD81" s="200"/>
    </row>
    <row r="82" spans="1:30" ht="21" customHeight="1">
      <c r="A82" s="56">
        <v>71</v>
      </c>
      <c r="B82" s="120">
        <f t="shared" si="2"/>
        <v>0</v>
      </c>
      <c r="C82" s="23">
        <v>23</v>
      </c>
      <c r="D82" s="44"/>
      <c r="E82" s="25"/>
      <c r="F82" s="24"/>
      <c r="G82" s="25"/>
      <c r="H82" s="113"/>
      <c r="I82" s="134"/>
      <c r="J82" s="34"/>
      <c r="K82" s="27"/>
      <c r="L82" s="27"/>
      <c r="M82" s="26"/>
      <c r="N82" s="27"/>
      <c r="O82" s="27"/>
      <c r="P82" s="26"/>
      <c r="Q82" s="27"/>
      <c r="R82" s="27"/>
      <c r="S82" s="22"/>
      <c r="T82" s="28"/>
      <c r="U82" s="27"/>
      <c r="V82" s="27"/>
      <c r="W82" s="22"/>
      <c r="X82" s="28"/>
      <c r="Y82" s="27"/>
      <c r="Z82" s="27"/>
      <c r="AA82" s="45"/>
      <c r="AB82" s="28"/>
      <c r="AC82" s="27"/>
      <c r="AD82" s="200"/>
    </row>
    <row r="83" spans="1:30" ht="21" customHeight="1">
      <c r="A83" s="56">
        <v>72</v>
      </c>
      <c r="B83" s="120">
        <f t="shared" si="2"/>
        <v>0</v>
      </c>
      <c r="C83" s="23">
        <v>23</v>
      </c>
      <c r="D83" s="44"/>
      <c r="E83" s="25"/>
      <c r="F83" s="24"/>
      <c r="G83" s="25"/>
      <c r="H83" s="113"/>
      <c r="I83" s="134"/>
      <c r="J83" s="34"/>
      <c r="K83" s="27"/>
      <c r="L83" s="27"/>
      <c r="M83" s="26"/>
      <c r="N83" s="27"/>
      <c r="O83" s="27"/>
      <c r="P83" s="26"/>
      <c r="Q83" s="27"/>
      <c r="R83" s="27"/>
      <c r="S83" s="22"/>
      <c r="T83" s="28"/>
      <c r="U83" s="27"/>
      <c r="V83" s="27"/>
      <c r="W83" s="22"/>
      <c r="X83" s="28"/>
      <c r="Y83" s="27"/>
      <c r="Z83" s="27"/>
      <c r="AA83" s="45"/>
      <c r="AB83" s="28"/>
      <c r="AC83" s="27"/>
      <c r="AD83" s="200"/>
    </row>
    <row r="84" spans="1:30" ht="21" customHeight="1">
      <c r="A84" s="56">
        <v>73</v>
      </c>
      <c r="B84" s="120">
        <f t="shared" si="2"/>
        <v>0</v>
      </c>
      <c r="C84" s="23">
        <v>23</v>
      </c>
      <c r="D84" s="44"/>
      <c r="E84" s="25"/>
      <c r="F84" s="24"/>
      <c r="G84" s="25"/>
      <c r="H84" s="113"/>
      <c r="I84" s="134"/>
      <c r="J84" s="34"/>
      <c r="K84" s="27"/>
      <c r="L84" s="27"/>
      <c r="M84" s="26"/>
      <c r="N84" s="27"/>
      <c r="O84" s="27"/>
      <c r="P84" s="26"/>
      <c r="Q84" s="27"/>
      <c r="R84" s="27"/>
      <c r="S84" s="22"/>
      <c r="T84" s="28"/>
      <c r="U84" s="27"/>
      <c r="V84" s="27"/>
      <c r="W84" s="22"/>
      <c r="X84" s="28"/>
      <c r="Y84" s="27"/>
      <c r="Z84" s="27"/>
      <c r="AA84" s="45"/>
      <c r="AB84" s="28"/>
      <c r="AC84" s="27"/>
      <c r="AD84" s="200"/>
    </row>
    <row r="85" spans="1:30" ht="21" customHeight="1">
      <c r="A85" s="56">
        <v>74</v>
      </c>
      <c r="B85" s="120">
        <f t="shared" si="2"/>
        <v>0</v>
      </c>
      <c r="C85" s="23">
        <v>23</v>
      </c>
      <c r="D85" s="44"/>
      <c r="E85" s="25"/>
      <c r="F85" s="24"/>
      <c r="G85" s="25"/>
      <c r="H85" s="113"/>
      <c r="I85" s="134"/>
      <c r="J85" s="34"/>
      <c r="K85" s="27"/>
      <c r="L85" s="27"/>
      <c r="M85" s="26"/>
      <c r="N85" s="27"/>
      <c r="O85" s="27"/>
      <c r="P85" s="26"/>
      <c r="Q85" s="27"/>
      <c r="R85" s="27"/>
      <c r="S85" s="22"/>
      <c r="T85" s="28"/>
      <c r="U85" s="27"/>
      <c r="V85" s="27"/>
      <c r="W85" s="22"/>
      <c r="X85" s="28"/>
      <c r="Y85" s="27"/>
      <c r="Z85" s="27"/>
      <c r="AA85" s="45"/>
      <c r="AB85" s="28"/>
      <c r="AC85" s="27"/>
      <c r="AD85" s="200"/>
    </row>
    <row r="86" spans="1:30" ht="21" customHeight="1">
      <c r="A86" s="56">
        <v>75</v>
      </c>
      <c r="B86" s="120">
        <f t="shared" si="2"/>
        <v>0</v>
      </c>
      <c r="C86" s="23">
        <v>23</v>
      </c>
      <c r="D86" s="44"/>
      <c r="E86" s="25"/>
      <c r="F86" s="24"/>
      <c r="G86" s="25"/>
      <c r="H86" s="113"/>
      <c r="I86" s="134"/>
      <c r="J86" s="34"/>
      <c r="K86" s="27"/>
      <c r="L86" s="27"/>
      <c r="M86" s="26"/>
      <c r="N86" s="27"/>
      <c r="O86" s="27"/>
      <c r="P86" s="26"/>
      <c r="Q86" s="27"/>
      <c r="R86" s="27"/>
      <c r="S86" s="22"/>
      <c r="T86" s="28"/>
      <c r="U86" s="27"/>
      <c r="V86" s="27"/>
      <c r="W86" s="22"/>
      <c r="X86" s="28"/>
      <c r="Y86" s="27"/>
      <c r="Z86" s="27"/>
      <c r="AA86" s="45"/>
      <c r="AB86" s="28"/>
      <c r="AC86" s="27"/>
      <c r="AD86" s="200"/>
    </row>
    <row r="87" spans="1:30" ht="21" customHeight="1">
      <c r="A87" s="56">
        <v>76</v>
      </c>
      <c r="B87" s="120">
        <f t="shared" si="2"/>
        <v>0</v>
      </c>
      <c r="C87" s="23">
        <v>23</v>
      </c>
      <c r="D87" s="44"/>
      <c r="E87" s="25"/>
      <c r="F87" s="24"/>
      <c r="G87" s="25"/>
      <c r="H87" s="113"/>
      <c r="I87" s="134"/>
      <c r="J87" s="34"/>
      <c r="K87" s="27"/>
      <c r="L87" s="27"/>
      <c r="M87" s="26"/>
      <c r="N87" s="27"/>
      <c r="O87" s="27"/>
      <c r="P87" s="26"/>
      <c r="Q87" s="27"/>
      <c r="R87" s="27"/>
      <c r="S87" s="22"/>
      <c r="T87" s="28"/>
      <c r="U87" s="27"/>
      <c r="V87" s="27"/>
      <c r="W87" s="22"/>
      <c r="X87" s="28"/>
      <c r="Y87" s="27"/>
      <c r="Z87" s="27"/>
      <c r="AA87" s="45"/>
      <c r="AB87" s="28"/>
      <c r="AC87" s="27"/>
      <c r="AD87" s="200"/>
    </row>
    <row r="88" spans="1:30" ht="21" customHeight="1">
      <c r="A88" s="56">
        <v>77</v>
      </c>
      <c r="B88" s="120">
        <f t="shared" si="2"/>
        <v>0</v>
      </c>
      <c r="C88" s="23">
        <v>23</v>
      </c>
      <c r="D88" s="44"/>
      <c r="E88" s="25"/>
      <c r="F88" s="24"/>
      <c r="G88" s="25"/>
      <c r="H88" s="113"/>
      <c r="I88" s="134"/>
      <c r="J88" s="34"/>
      <c r="K88" s="27"/>
      <c r="L88" s="27"/>
      <c r="M88" s="26"/>
      <c r="N88" s="27"/>
      <c r="O88" s="27"/>
      <c r="P88" s="26"/>
      <c r="Q88" s="27"/>
      <c r="R88" s="27"/>
      <c r="S88" s="22"/>
      <c r="T88" s="28"/>
      <c r="U88" s="27"/>
      <c r="V88" s="27"/>
      <c r="W88" s="22"/>
      <c r="X88" s="28"/>
      <c r="Y88" s="27"/>
      <c r="Z88" s="27"/>
      <c r="AA88" s="45"/>
      <c r="AB88" s="28"/>
      <c r="AC88" s="27"/>
      <c r="AD88" s="200"/>
    </row>
    <row r="89" spans="1:30" ht="21" customHeight="1">
      <c r="A89" s="56">
        <v>78</v>
      </c>
      <c r="B89" s="120">
        <f t="shared" si="2"/>
        <v>0</v>
      </c>
      <c r="C89" s="23">
        <v>23</v>
      </c>
      <c r="D89" s="44"/>
      <c r="E89" s="25"/>
      <c r="F89" s="24"/>
      <c r="G89" s="25"/>
      <c r="H89" s="113"/>
      <c r="I89" s="134"/>
      <c r="J89" s="34"/>
      <c r="K89" s="27"/>
      <c r="L89" s="27"/>
      <c r="M89" s="26"/>
      <c r="N89" s="27"/>
      <c r="O89" s="27"/>
      <c r="P89" s="26"/>
      <c r="Q89" s="27"/>
      <c r="R89" s="27"/>
      <c r="S89" s="22"/>
      <c r="T89" s="28"/>
      <c r="U89" s="27"/>
      <c r="V89" s="27"/>
      <c r="W89" s="22"/>
      <c r="X89" s="28"/>
      <c r="Y89" s="27"/>
      <c r="Z89" s="27"/>
      <c r="AA89" s="45"/>
      <c r="AB89" s="28"/>
      <c r="AC89" s="27"/>
      <c r="AD89" s="200"/>
    </row>
    <row r="90" spans="1:30" ht="21" customHeight="1">
      <c r="A90" s="56">
        <v>79</v>
      </c>
      <c r="B90" s="120">
        <f t="shared" si="2"/>
        <v>0</v>
      </c>
      <c r="C90" s="23">
        <v>23</v>
      </c>
      <c r="D90" s="44"/>
      <c r="E90" s="25"/>
      <c r="F90" s="24"/>
      <c r="G90" s="25"/>
      <c r="H90" s="113"/>
      <c r="I90" s="134"/>
      <c r="J90" s="34"/>
      <c r="K90" s="27"/>
      <c r="L90" s="27"/>
      <c r="M90" s="26"/>
      <c r="N90" s="27"/>
      <c r="O90" s="27"/>
      <c r="P90" s="26"/>
      <c r="Q90" s="27"/>
      <c r="R90" s="27"/>
      <c r="S90" s="22"/>
      <c r="T90" s="28"/>
      <c r="U90" s="27"/>
      <c r="V90" s="27"/>
      <c r="W90" s="22"/>
      <c r="X90" s="28"/>
      <c r="Y90" s="27"/>
      <c r="Z90" s="27"/>
      <c r="AA90" s="45"/>
      <c r="AB90" s="28"/>
      <c r="AC90" s="27"/>
      <c r="AD90" s="200"/>
    </row>
    <row r="91" spans="1:30" ht="21" customHeight="1">
      <c r="A91" s="56">
        <v>80</v>
      </c>
      <c r="B91" s="120">
        <f t="shared" si="2"/>
        <v>0</v>
      </c>
      <c r="C91" s="23">
        <v>23</v>
      </c>
      <c r="D91" s="44"/>
      <c r="E91" s="25"/>
      <c r="F91" s="24"/>
      <c r="G91" s="25"/>
      <c r="H91" s="113"/>
      <c r="I91" s="134"/>
      <c r="J91" s="34"/>
      <c r="K91" s="27"/>
      <c r="L91" s="27"/>
      <c r="M91" s="26"/>
      <c r="N91" s="27"/>
      <c r="O91" s="27"/>
      <c r="P91" s="26"/>
      <c r="Q91" s="27"/>
      <c r="R91" s="27"/>
      <c r="S91" s="22"/>
      <c r="T91" s="28"/>
      <c r="U91" s="27"/>
      <c r="V91" s="27"/>
      <c r="W91" s="22"/>
      <c r="X91" s="28"/>
      <c r="Y91" s="27"/>
      <c r="Z91" s="27"/>
      <c r="AA91" s="45"/>
      <c r="AB91" s="28"/>
      <c r="AC91" s="27"/>
      <c r="AD91" s="200"/>
    </row>
    <row r="92" spans="1:30" ht="21" customHeight="1">
      <c r="A92" s="56">
        <v>81</v>
      </c>
      <c r="B92" s="120">
        <f t="shared" si="2"/>
        <v>0</v>
      </c>
      <c r="C92" s="23">
        <v>23</v>
      </c>
      <c r="D92" s="44"/>
      <c r="E92" s="25"/>
      <c r="F92" s="24"/>
      <c r="G92" s="25"/>
      <c r="H92" s="113"/>
      <c r="I92" s="134"/>
      <c r="J92" s="34"/>
      <c r="K92" s="27"/>
      <c r="L92" s="27"/>
      <c r="M92" s="26"/>
      <c r="N92" s="27"/>
      <c r="O92" s="27"/>
      <c r="P92" s="26"/>
      <c r="Q92" s="27"/>
      <c r="R92" s="27"/>
      <c r="S92" s="22"/>
      <c r="T92" s="28"/>
      <c r="U92" s="27"/>
      <c r="V92" s="27"/>
      <c r="W92" s="22"/>
      <c r="X92" s="28"/>
      <c r="Y92" s="27"/>
      <c r="Z92" s="27"/>
      <c r="AA92" s="45"/>
      <c r="AB92" s="28"/>
      <c r="AC92" s="27"/>
      <c r="AD92" s="200"/>
    </row>
    <row r="93" spans="1:30" ht="21" customHeight="1">
      <c r="A93" s="56">
        <v>82</v>
      </c>
      <c r="B93" s="120">
        <f t="shared" si="2"/>
        <v>0</v>
      </c>
      <c r="C93" s="23">
        <v>23</v>
      </c>
      <c r="D93" s="44"/>
      <c r="E93" s="25"/>
      <c r="F93" s="24"/>
      <c r="G93" s="25"/>
      <c r="H93" s="113"/>
      <c r="I93" s="134"/>
      <c r="J93" s="34"/>
      <c r="K93" s="27"/>
      <c r="L93" s="27"/>
      <c r="M93" s="26"/>
      <c r="N93" s="27"/>
      <c r="O93" s="27"/>
      <c r="P93" s="26"/>
      <c r="Q93" s="27"/>
      <c r="R93" s="27"/>
      <c r="S93" s="22"/>
      <c r="T93" s="28"/>
      <c r="U93" s="27"/>
      <c r="V93" s="27"/>
      <c r="W93" s="22"/>
      <c r="X93" s="28"/>
      <c r="Y93" s="27"/>
      <c r="Z93" s="27"/>
      <c r="AA93" s="45"/>
      <c r="AB93" s="28"/>
      <c r="AC93" s="27"/>
      <c r="AD93" s="200"/>
    </row>
    <row r="94" spans="1:30" ht="21" customHeight="1">
      <c r="A94" s="56">
        <v>83</v>
      </c>
      <c r="B94" s="120">
        <f t="shared" si="2"/>
        <v>0</v>
      </c>
      <c r="C94" s="23">
        <v>23</v>
      </c>
      <c r="D94" s="44"/>
      <c r="E94" s="25"/>
      <c r="F94" s="24"/>
      <c r="G94" s="25"/>
      <c r="H94" s="113"/>
      <c r="I94" s="134"/>
      <c r="J94" s="34"/>
      <c r="K94" s="27"/>
      <c r="L94" s="27"/>
      <c r="M94" s="26"/>
      <c r="N94" s="27"/>
      <c r="O94" s="27"/>
      <c r="P94" s="26"/>
      <c r="Q94" s="27"/>
      <c r="R94" s="27"/>
      <c r="S94" s="22"/>
      <c r="T94" s="28"/>
      <c r="U94" s="27"/>
      <c r="V94" s="27"/>
      <c r="W94" s="22"/>
      <c r="X94" s="28"/>
      <c r="Y94" s="27"/>
      <c r="Z94" s="27"/>
      <c r="AA94" s="45"/>
      <c r="AB94" s="28"/>
      <c r="AC94" s="27"/>
      <c r="AD94" s="200"/>
    </row>
    <row r="95" spans="1:30" ht="21" customHeight="1">
      <c r="A95" s="56">
        <v>84</v>
      </c>
      <c r="B95" s="120">
        <f t="shared" si="2"/>
        <v>0</v>
      </c>
      <c r="C95" s="23">
        <v>23</v>
      </c>
      <c r="D95" s="44"/>
      <c r="E95" s="25"/>
      <c r="F95" s="24"/>
      <c r="G95" s="25"/>
      <c r="H95" s="113"/>
      <c r="I95" s="134"/>
      <c r="J95" s="34"/>
      <c r="K95" s="27"/>
      <c r="L95" s="27"/>
      <c r="M95" s="26"/>
      <c r="N95" s="27"/>
      <c r="O95" s="27"/>
      <c r="P95" s="26"/>
      <c r="Q95" s="27"/>
      <c r="R95" s="27"/>
      <c r="S95" s="22"/>
      <c r="T95" s="28"/>
      <c r="U95" s="27"/>
      <c r="V95" s="27"/>
      <c r="W95" s="22"/>
      <c r="X95" s="28"/>
      <c r="Y95" s="27"/>
      <c r="Z95" s="27"/>
      <c r="AA95" s="45"/>
      <c r="AB95" s="28"/>
      <c r="AC95" s="27"/>
      <c r="AD95" s="200"/>
    </row>
    <row r="96" spans="1:30" ht="21" customHeight="1">
      <c r="A96" s="56">
        <v>85</v>
      </c>
      <c r="B96" s="120">
        <f t="shared" si="2"/>
        <v>0</v>
      </c>
      <c r="C96" s="23">
        <v>23</v>
      </c>
      <c r="D96" s="44"/>
      <c r="E96" s="25"/>
      <c r="F96" s="24"/>
      <c r="G96" s="25"/>
      <c r="H96" s="113"/>
      <c r="I96" s="134"/>
      <c r="J96" s="34"/>
      <c r="K96" s="27"/>
      <c r="L96" s="27"/>
      <c r="M96" s="26"/>
      <c r="N96" s="27"/>
      <c r="O96" s="27"/>
      <c r="P96" s="26"/>
      <c r="Q96" s="27"/>
      <c r="R96" s="27"/>
      <c r="S96" s="22"/>
      <c r="T96" s="28"/>
      <c r="U96" s="27"/>
      <c r="V96" s="27"/>
      <c r="W96" s="22"/>
      <c r="X96" s="28"/>
      <c r="Y96" s="27"/>
      <c r="Z96" s="27"/>
      <c r="AA96" s="45"/>
      <c r="AB96" s="28"/>
      <c r="AC96" s="27"/>
      <c r="AD96" s="200"/>
    </row>
    <row r="97" spans="1:30" ht="21" customHeight="1">
      <c r="A97" s="56">
        <v>86</v>
      </c>
      <c r="B97" s="120">
        <f t="shared" si="2"/>
        <v>0</v>
      </c>
      <c r="C97" s="23">
        <v>23</v>
      </c>
      <c r="D97" s="44"/>
      <c r="E97" s="25"/>
      <c r="F97" s="24"/>
      <c r="G97" s="25"/>
      <c r="H97" s="113"/>
      <c r="I97" s="134"/>
      <c r="J97" s="34"/>
      <c r="K97" s="27"/>
      <c r="L97" s="27"/>
      <c r="M97" s="26"/>
      <c r="N97" s="27"/>
      <c r="O97" s="27"/>
      <c r="P97" s="26"/>
      <c r="Q97" s="27"/>
      <c r="R97" s="27"/>
      <c r="S97" s="22"/>
      <c r="T97" s="28"/>
      <c r="U97" s="27"/>
      <c r="V97" s="27"/>
      <c r="W97" s="22"/>
      <c r="X97" s="28"/>
      <c r="Y97" s="27"/>
      <c r="Z97" s="27"/>
      <c r="AA97" s="45"/>
      <c r="AB97" s="28"/>
      <c r="AC97" s="27"/>
      <c r="AD97" s="200"/>
    </row>
    <row r="98" spans="1:30" ht="21" customHeight="1">
      <c r="A98" s="56">
        <v>87</v>
      </c>
      <c r="B98" s="120">
        <f t="shared" si="2"/>
        <v>0</v>
      </c>
      <c r="C98" s="23">
        <v>23</v>
      </c>
      <c r="D98" s="44"/>
      <c r="E98" s="25"/>
      <c r="F98" s="24"/>
      <c r="G98" s="25"/>
      <c r="H98" s="113"/>
      <c r="I98" s="134"/>
      <c r="J98" s="34"/>
      <c r="K98" s="27"/>
      <c r="L98" s="27"/>
      <c r="M98" s="26"/>
      <c r="N98" s="27"/>
      <c r="O98" s="27"/>
      <c r="P98" s="26"/>
      <c r="Q98" s="27"/>
      <c r="R98" s="27"/>
      <c r="S98" s="22"/>
      <c r="T98" s="28"/>
      <c r="U98" s="27"/>
      <c r="V98" s="27"/>
      <c r="W98" s="22"/>
      <c r="X98" s="28"/>
      <c r="Y98" s="27"/>
      <c r="Z98" s="27"/>
      <c r="AA98" s="45"/>
      <c r="AB98" s="28"/>
      <c r="AC98" s="27"/>
      <c r="AD98" s="200"/>
    </row>
    <row r="99" spans="1:30" ht="21" customHeight="1">
      <c r="A99" s="56">
        <v>88</v>
      </c>
      <c r="B99" s="120">
        <f t="shared" si="2"/>
        <v>0</v>
      </c>
      <c r="C99" s="23">
        <v>23</v>
      </c>
      <c r="D99" s="44"/>
      <c r="E99" s="25"/>
      <c r="F99" s="24"/>
      <c r="G99" s="25"/>
      <c r="H99" s="113"/>
      <c r="I99" s="134"/>
      <c r="J99" s="34"/>
      <c r="K99" s="27"/>
      <c r="L99" s="27"/>
      <c r="M99" s="26"/>
      <c r="N99" s="27"/>
      <c r="O99" s="27"/>
      <c r="P99" s="26"/>
      <c r="Q99" s="27"/>
      <c r="R99" s="27"/>
      <c r="S99" s="22"/>
      <c r="T99" s="28"/>
      <c r="U99" s="27"/>
      <c r="V99" s="27"/>
      <c r="W99" s="22"/>
      <c r="X99" s="28"/>
      <c r="Y99" s="27"/>
      <c r="Z99" s="27"/>
      <c r="AA99" s="45"/>
      <c r="AB99" s="28"/>
      <c r="AC99" s="27"/>
      <c r="AD99" s="200"/>
    </row>
    <row r="100" spans="1:30" ht="21" customHeight="1">
      <c r="A100" s="56">
        <v>89</v>
      </c>
      <c r="B100" s="120">
        <f t="shared" si="2"/>
        <v>0</v>
      </c>
      <c r="C100" s="23">
        <v>23</v>
      </c>
      <c r="D100" s="44"/>
      <c r="E100" s="25"/>
      <c r="F100" s="24"/>
      <c r="G100" s="25"/>
      <c r="H100" s="113"/>
      <c r="I100" s="134"/>
      <c r="J100" s="34"/>
      <c r="K100" s="27"/>
      <c r="L100" s="27"/>
      <c r="M100" s="26"/>
      <c r="N100" s="27"/>
      <c r="O100" s="27"/>
      <c r="P100" s="26"/>
      <c r="Q100" s="27"/>
      <c r="R100" s="27"/>
      <c r="S100" s="22"/>
      <c r="T100" s="28"/>
      <c r="U100" s="27"/>
      <c r="V100" s="27"/>
      <c r="W100" s="22"/>
      <c r="X100" s="28"/>
      <c r="Y100" s="27"/>
      <c r="Z100" s="27"/>
      <c r="AA100" s="45"/>
      <c r="AB100" s="28"/>
      <c r="AC100" s="27"/>
      <c r="AD100" s="200"/>
    </row>
    <row r="101" spans="1:30" ht="21" customHeight="1">
      <c r="A101" s="56">
        <v>90</v>
      </c>
      <c r="B101" s="120">
        <f t="shared" si="2"/>
        <v>0</v>
      </c>
      <c r="C101" s="23">
        <v>23</v>
      </c>
      <c r="D101" s="44"/>
      <c r="E101" s="25"/>
      <c r="F101" s="24"/>
      <c r="G101" s="25"/>
      <c r="H101" s="113"/>
      <c r="I101" s="134"/>
      <c r="J101" s="34"/>
      <c r="K101" s="27"/>
      <c r="L101" s="27"/>
      <c r="M101" s="26"/>
      <c r="N101" s="27"/>
      <c r="O101" s="27"/>
      <c r="P101" s="26"/>
      <c r="Q101" s="27"/>
      <c r="R101" s="27"/>
      <c r="S101" s="22"/>
      <c r="T101" s="28"/>
      <c r="U101" s="27"/>
      <c r="V101" s="27"/>
      <c r="W101" s="22"/>
      <c r="X101" s="28"/>
      <c r="Y101" s="27"/>
      <c r="Z101" s="27"/>
      <c r="AA101" s="45"/>
      <c r="AB101" s="28"/>
      <c r="AC101" s="27"/>
      <c r="AD101" s="200"/>
    </row>
    <row r="102" spans="1:30" ht="21" customHeight="1">
      <c r="A102" s="56">
        <v>91</v>
      </c>
      <c r="B102" s="120">
        <f t="shared" si="2"/>
        <v>0</v>
      </c>
      <c r="C102" s="23">
        <v>23</v>
      </c>
      <c r="D102" s="44"/>
      <c r="E102" s="25"/>
      <c r="F102" s="24"/>
      <c r="G102" s="25"/>
      <c r="H102" s="113"/>
      <c r="I102" s="134"/>
      <c r="J102" s="34"/>
      <c r="K102" s="27"/>
      <c r="L102" s="27"/>
      <c r="M102" s="26"/>
      <c r="N102" s="27"/>
      <c r="O102" s="27"/>
      <c r="P102" s="26"/>
      <c r="Q102" s="27"/>
      <c r="R102" s="27"/>
      <c r="S102" s="22"/>
      <c r="T102" s="28"/>
      <c r="U102" s="27"/>
      <c r="V102" s="27"/>
      <c r="W102" s="22"/>
      <c r="X102" s="28"/>
      <c r="Y102" s="27"/>
      <c r="Z102" s="27"/>
      <c r="AA102" s="45"/>
      <c r="AB102" s="28"/>
      <c r="AC102" s="27"/>
      <c r="AD102" s="200"/>
    </row>
    <row r="103" spans="1:30" ht="21" customHeight="1">
      <c r="A103" s="56">
        <v>92</v>
      </c>
      <c r="B103" s="120">
        <f t="shared" si="2"/>
        <v>0</v>
      </c>
      <c r="C103" s="23">
        <v>23</v>
      </c>
      <c r="D103" s="44"/>
      <c r="E103" s="25"/>
      <c r="F103" s="24"/>
      <c r="G103" s="25"/>
      <c r="H103" s="113"/>
      <c r="I103" s="134"/>
      <c r="J103" s="34"/>
      <c r="K103" s="27"/>
      <c r="L103" s="27"/>
      <c r="M103" s="26"/>
      <c r="N103" s="27"/>
      <c r="O103" s="27"/>
      <c r="P103" s="26"/>
      <c r="Q103" s="27"/>
      <c r="R103" s="27"/>
      <c r="S103" s="22"/>
      <c r="T103" s="28"/>
      <c r="U103" s="27"/>
      <c r="V103" s="27"/>
      <c r="W103" s="22"/>
      <c r="X103" s="28"/>
      <c r="Y103" s="27"/>
      <c r="Z103" s="27"/>
      <c r="AA103" s="45"/>
      <c r="AB103" s="28"/>
      <c r="AC103" s="27"/>
      <c r="AD103" s="200"/>
    </row>
    <row r="104" spans="1:30" ht="21" customHeight="1">
      <c r="A104" s="56">
        <v>93</v>
      </c>
      <c r="B104" s="120">
        <f t="shared" si="2"/>
        <v>0</v>
      </c>
      <c r="C104" s="23">
        <v>23</v>
      </c>
      <c r="D104" s="44"/>
      <c r="E104" s="25"/>
      <c r="F104" s="24"/>
      <c r="G104" s="25"/>
      <c r="H104" s="113"/>
      <c r="I104" s="134"/>
      <c r="J104" s="34"/>
      <c r="K104" s="27"/>
      <c r="L104" s="27"/>
      <c r="M104" s="26"/>
      <c r="N104" s="27"/>
      <c r="O104" s="27"/>
      <c r="P104" s="26"/>
      <c r="Q104" s="27"/>
      <c r="R104" s="27"/>
      <c r="S104" s="22"/>
      <c r="T104" s="28"/>
      <c r="U104" s="27"/>
      <c r="V104" s="27"/>
      <c r="W104" s="22"/>
      <c r="X104" s="28"/>
      <c r="Y104" s="27"/>
      <c r="Z104" s="27"/>
      <c r="AA104" s="45"/>
      <c r="AB104" s="28"/>
      <c r="AC104" s="27"/>
      <c r="AD104" s="200"/>
    </row>
    <row r="105" spans="1:30" ht="21" customHeight="1">
      <c r="A105" s="56">
        <v>94</v>
      </c>
      <c r="B105" s="120">
        <f t="shared" si="2"/>
        <v>0</v>
      </c>
      <c r="C105" s="23">
        <v>23</v>
      </c>
      <c r="D105" s="44"/>
      <c r="E105" s="25"/>
      <c r="F105" s="24"/>
      <c r="G105" s="25"/>
      <c r="H105" s="113"/>
      <c r="I105" s="134"/>
      <c r="J105" s="34"/>
      <c r="K105" s="27"/>
      <c r="L105" s="27"/>
      <c r="M105" s="26"/>
      <c r="N105" s="27"/>
      <c r="O105" s="27"/>
      <c r="P105" s="26"/>
      <c r="Q105" s="27"/>
      <c r="R105" s="27"/>
      <c r="S105" s="22"/>
      <c r="T105" s="28"/>
      <c r="U105" s="27"/>
      <c r="V105" s="27"/>
      <c r="W105" s="22"/>
      <c r="X105" s="28"/>
      <c r="Y105" s="27"/>
      <c r="Z105" s="27"/>
      <c r="AA105" s="45"/>
      <c r="AB105" s="28"/>
      <c r="AC105" s="27"/>
      <c r="AD105" s="200"/>
    </row>
    <row r="106" spans="1:30" ht="21" customHeight="1">
      <c r="A106" s="56">
        <v>95</v>
      </c>
      <c r="B106" s="120">
        <f t="shared" si="2"/>
        <v>0</v>
      </c>
      <c r="C106" s="23">
        <v>23</v>
      </c>
      <c r="D106" s="44"/>
      <c r="E106" s="25"/>
      <c r="F106" s="24"/>
      <c r="G106" s="25"/>
      <c r="H106" s="113"/>
      <c r="I106" s="134"/>
      <c r="J106" s="34"/>
      <c r="K106" s="27"/>
      <c r="L106" s="27"/>
      <c r="M106" s="26"/>
      <c r="N106" s="27"/>
      <c r="O106" s="27"/>
      <c r="P106" s="26"/>
      <c r="Q106" s="27"/>
      <c r="R106" s="27"/>
      <c r="S106" s="22"/>
      <c r="T106" s="28"/>
      <c r="U106" s="27"/>
      <c r="V106" s="27"/>
      <c r="W106" s="22"/>
      <c r="X106" s="28"/>
      <c r="Y106" s="27"/>
      <c r="Z106" s="27"/>
      <c r="AA106" s="45"/>
      <c r="AB106" s="28"/>
      <c r="AC106" s="27"/>
      <c r="AD106" s="200"/>
    </row>
    <row r="107" spans="1:30" ht="21" customHeight="1">
      <c r="A107" s="56">
        <v>96</v>
      </c>
      <c r="B107" s="120">
        <f t="shared" si="2"/>
        <v>0</v>
      </c>
      <c r="C107" s="23">
        <v>23</v>
      </c>
      <c r="D107" s="44"/>
      <c r="E107" s="25"/>
      <c r="F107" s="24"/>
      <c r="G107" s="25"/>
      <c r="H107" s="113"/>
      <c r="I107" s="134"/>
      <c r="J107" s="34"/>
      <c r="K107" s="27"/>
      <c r="L107" s="27"/>
      <c r="M107" s="26"/>
      <c r="N107" s="27"/>
      <c r="O107" s="27"/>
      <c r="P107" s="26"/>
      <c r="Q107" s="27"/>
      <c r="R107" s="27"/>
      <c r="S107" s="22"/>
      <c r="T107" s="28"/>
      <c r="U107" s="27"/>
      <c r="V107" s="27"/>
      <c r="W107" s="22"/>
      <c r="X107" s="28"/>
      <c r="Y107" s="27"/>
      <c r="Z107" s="27"/>
      <c r="AA107" s="45"/>
      <c r="AB107" s="28"/>
      <c r="AC107" s="27"/>
      <c r="AD107" s="200"/>
    </row>
    <row r="108" spans="1:30" ht="21" customHeight="1">
      <c r="A108" s="56">
        <v>97</v>
      </c>
      <c r="B108" s="120">
        <f t="shared" si="2"/>
        <v>0</v>
      </c>
      <c r="C108" s="23">
        <v>23</v>
      </c>
      <c r="D108" s="44"/>
      <c r="E108" s="25"/>
      <c r="F108" s="24"/>
      <c r="G108" s="25"/>
      <c r="H108" s="113"/>
      <c r="I108" s="134"/>
      <c r="J108" s="34"/>
      <c r="K108" s="27"/>
      <c r="L108" s="27"/>
      <c r="M108" s="26"/>
      <c r="N108" s="27"/>
      <c r="O108" s="27"/>
      <c r="P108" s="26"/>
      <c r="Q108" s="27"/>
      <c r="R108" s="27"/>
      <c r="S108" s="22"/>
      <c r="T108" s="28"/>
      <c r="U108" s="27"/>
      <c r="V108" s="27"/>
      <c r="W108" s="22"/>
      <c r="X108" s="28"/>
      <c r="Y108" s="27"/>
      <c r="Z108" s="27"/>
      <c r="AA108" s="45"/>
      <c r="AB108" s="28"/>
      <c r="AC108" s="27"/>
      <c r="AD108" s="200"/>
    </row>
    <row r="109" spans="1:30" ht="21" customHeight="1">
      <c r="A109" s="56">
        <v>98</v>
      </c>
      <c r="B109" s="120">
        <f t="shared" si="2"/>
        <v>0</v>
      </c>
      <c r="C109" s="23">
        <v>23</v>
      </c>
      <c r="D109" s="44"/>
      <c r="E109" s="25"/>
      <c r="F109" s="24"/>
      <c r="G109" s="25"/>
      <c r="H109" s="113"/>
      <c r="I109" s="134"/>
      <c r="J109" s="34"/>
      <c r="K109" s="27"/>
      <c r="L109" s="27"/>
      <c r="M109" s="26"/>
      <c r="N109" s="27"/>
      <c r="O109" s="27"/>
      <c r="P109" s="26"/>
      <c r="Q109" s="27"/>
      <c r="R109" s="27"/>
      <c r="S109" s="22"/>
      <c r="T109" s="28"/>
      <c r="U109" s="27"/>
      <c r="V109" s="27"/>
      <c r="W109" s="22"/>
      <c r="X109" s="28"/>
      <c r="Y109" s="27"/>
      <c r="Z109" s="27"/>
      <c r="AA109" s="45"/>
      <c r="AB109" s="28"/>
      <c r="AC109" s="27"/>
      <c r="AD109" s="200"/>
    </row>
    <row r="110" spans="1:30" ht="21" customHeight="1">
      <c r="A110" s="56">
        <v>99</v>
      </c>
      <c r="B110" s="120">
        <f t="shared" si="2"/>
        <v>0</v>
      </c>
      <c r="C110" s="23">
        <v>23</v>
      </c>
      <c r="D110" s="44"/>
      <c r="E110" s="25"/>
      <c r="F110" s="24"/>
      <c r="G110" s="25"/>
      <c r="H110" s="113"/>
      <c r="I110" s="134"/>
      <c r="J110" s="34"/>
      <c r="K110" s="27"/>
      <c r="L110" s="27"/>
      <c r="M110" s="26"/>
      <c r="N110" s="27"/>
      <c r="O110" s="27"/>
      <c r="P110" s="26"/>
      <c r="Q110" s="27"/>
      <c r="R110" s="27"/>
      <c r="S110" s="22"/>
      <c r="T110" s="28"/>
      <c r="U110" s="27"/>
      <c r="V110" s="27"/>
      <c r="W110" s="22"/>
      <c r="X110" s="28"/>
      <c r="Y110" s="27"/>
      <c r="Z110" s="27"/>
      <c r="AA110" s="45"/>
      <c r="AB110" s="28"/>
      <c r="AC110" s="27"/>
      <c r="AD110" s="200"/>
    </row>
    <row r="111" spans="1:30" ht="21" customHeight="1" thickBot="1">
      <c r="A111" s="56">
        <v>100</v>
      </c>
      <c r="B111" s="121">
        <f t="shared" si="2"/>
        <v>0</v>
      </c>
      <c r="C111" s="215">
        <v>23</v>
      </c>
      <c r="D111" s="129"/>
      <c r="E111" s="124"/>
      <c r="F111" s="125"/>
      <c r="G111" s="124"/>
      <c r="H111" s="132"/>
      <c r="I111" s="135"/>
      <c r="J111" s="201"/>
      <c r="K111" s="202"/>
      <c r="L111" s="202"/>
      <c r="M111" s="203"/>
      <c r="N111" s="202"/>
      <c r="O111" s="202"/>
      <c r="P111" s="203"/>
      <c r="Q111" s="202"/>
      <c r="R111" s="202"/>
      <c r="S111" s="204"/>
      <c r="T111" s="205"/>
      <c r="U111" s="202"/>
      <c r="V111" s="202"/>
      <c r="W111" s="204"/>
      <c r="X111" s="205"/>
      <c r="Y111" s="202"/>
      <c r="Z111" s="202"/>
      <c r="AA111" s="206"/>
      <c r="AB111" s="205"/>
      <c r="AC111" s="202"/>
      <c r="AD111" s="207"/>
    </row>
    <row r="112" spans="1:30" ht="12.75" customHeight="1"/>
    <row r="113" spans="1:1">
      <c r="A113" s="14" t="s">
        <v>192</v>
      </c>
    </row>
  </sheetData>
  <sheetProtection algorithmName="SHA-512" hashValue="cPPxdCJ1rZ7MCLj5yvreO7iN/6wQOIN7dQ5vIUsih153ucts57SHjasvZdEDJa844d/bpqtM1YIhykikilLyiw==" saltValue="WKNLZX3H6SORuJvgPD8rnA==" spinCount="100000" sheet="1" formatCells="0" insertRows="0" deleteRows="0" selectLockedCells="1"/>
  <mergeCells count="16">
    <mergeCell ref="B4:D4"/>
    <mergeCell ref="D2:F2"/>
    <mergeCell ref="E4:F4"/>
    <mergeCell ref="AA4:AD4"/>
    <mergeCell ref="M4:O4"/>
    <mergeCell ref="P4:R4"/>
    <mergeCell ref="S4:V4"/>
    <mergeCell ref="J4:L4"/>
    <mergeCell ref="W4:Z4"/>
    <mergeCell ref="I4:I5"/>
    <mergeCell ref="B2:C2"/>
    <mergeCell ref="M10:O10"/>
    <mergeCell ref="W5:W6"/>
    <mergeCell ref="AA5:AA6"/>
    <mergeCell ref="G4:H4"/>
    <mergeCell ref="S5:S6"/>
  </mergeCells>
  <phoneticPr fontId="3"/>
  <conditionalFormatting sqref="I9">
    <cfRule type="duplicateValues" dxfId="2" priority="1"/>
  </conditionalFormatting>
  <conditionalFormatting sqref="D8:D111">
    <cfRule type="duplicateValues" dxfId="1" priority="10"/>
  </conditionalFormatting>
  <conditionalFormatting sqref="I8:I111">
    <cfRule type="duplicateValues" dxfId="0" priority="12"/>
  </conditionalFormatting>
  <dataValidations count="9">
    <dataValidation type="list" allowBlank="1" showInputMessage="1" showErrorMessage="1" sqref="J12:R111 X12:Z111 T12:V111 AB12:AD111" xr:uid="{00000000-0002-0000-0400-000000000000}">
      <formula1>"○"</formula1>
    </dataValidation>
    <dataValidation type="whole" operator="lessThanOrEqual" allowBlank="1" showInputMessage="1" showErrorMessage="1" errorTitle="入力できません" error="5桁の数字を入力してください" sqref="D6" xr:uid="{00000000-0002-0000-0400-000001000000}">
      <formula1>99999</formula1>
    </dataValidation>
    <dataValidation type="list" allowBlank="1" showInputMessage="1" showErrorMessage="1" sqref="W12:W111 S12:S111" xr:uid="{00000000-0002-0000-0400-000002000000}">
      <formula1>"企業内,IBT"</formula1>
    </dataValidation>
    <dataValidation operator="lessThanOrEqual" allowBlank="1" showInputMessage="1" showErrorMessage="1" errorTitle="入力できません" error="5桁の数字を入力してください" sqref="D7" xr:uid="{00000000-0002-0000-0400-000003000000}"/>
    <dataValidation imeMode="fullKatakana" allowBlank="1" showInputMessage="1" showErrorMessage="1" sqref="G12:H111 G8:H10" xr:uid="{00000000-0002-0000-0400-000004000000}"/>
    <dataValidation type="custom" imeMode="halfAlpha" operator="lessThanOrEqual" allowBlank="1" showInputMessage="1" showErrorMessage="1" errorTitle="入力できません" error="メールアドレスが重複しております。メールアドレスをご確認ください。" sqref="I12:I111 I8:I10" xr:uid="{00000000-0002-0000-0400-000005000000}">
      <formula1>COUNTIF($I:$I,I8)=1</formula1>
    </dataValidation>
    <dataValidation type="list" allowBlank="1" showInputMessage="1" showErrorMessage="1" sqref="AA12:AA111" xr:uid="{00000000-0002-0000-0400-000006000000}">
      <formula1>"企業内,IBT,東京,大阪"</formula1>
    </dataValidation>
    <dataValidation type="custom" imeMode="halfAlpha" operator="lessThanOrEqual" allowBlank="1" showInputMessage="1" showErrorMessage="1" errorTitle="入力できません" error="既に使用されてる任意の番号です。新たな5桁の数字を入力してください。" sqref="D12:D111 D8:D10" xr:uid="{00000000-0002-0000-0400-000007000000}">
      <formula1>COUNTIF($D$8:$D$111,D8)=1</formula1>
    </dataValidation>
    <dataValidation imeMode="hiragana" allowBlank="1" showInputMessage="1" showErrorMessage="1" sqref="E12:F111 E8:F10" xr:uid="{00000000-0002-0000-0400-000008000000}"/>
  </dataValidations>
  <hyperlinks>
    <hyperlink ref="I6" r:id="rId1" xr:uid="{00000000-0004-0000-0400-000000000000}"/>
  </hyperlinks>
  <printOptions horizontalCentered="1"/>
  <pageMargins left="0.39370078740157483" right="0.39370078740157483" top="0.59055118110236227" bottom="0.39370078740157483" header="0.31496062992125984" footer="0.31496062992125984"/>
  <pageSetup paperSize="8" scale="62"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3"/>
  <sheetViews>
    <sheetView showGridLines="0" zoomScale="85" zoomScaleNormal="85" workbookViewId="0"/>
  </sheetViews>
  <sheetFormatPr defaultRowHeight="15"/>
  <cols>
    <col min="1" max="1" width="5.625" style="1" customWidth="1"/>
    <col min="2" max="2" width="23.875" style="1" customWidth="1"/>
    <col min="3" max="4" width="18.625" style="1" customWidth="1"/>
    <col min="5" max="5" width="10.625" style="1" customWidth="1"/>
    <col min="6" max="7" width="20.125" style="1" customWidth="1"/>
    <col min="8" max="8" width="18.625" style="1" customWidth="1"/>
    <col min="9" max="11" width="9.875" style="1" customWidth="1"/>
    <col min="12" max="13" width="7.25" style="1" customWidth="1"/>
    <col min="14" max="14" width="9.625" style="1" customWidth="1"/>
    <col min="15" max="15" width="10" style="1" customWidth="1"/>
    <col min="16" max="16384" width="9" style="1"/>
  </cols>
  <sheetData>
    <row r="1" spans="1:15" ht="40.5" customHeight="1">
      <c r="A1" s="259" t="s">
        <v>203</v>
      </c>
      <c r="B1" s="260"/>
      <c r="C1" s="261"/>
      <c r="E1" s="262"/>
      <c r="H1" s="263"/>
      <c r="I1" s="680" t="s">
        <v>204</v>
      </c>
      <c r="J1" s="681"/>
      <c r="K1" s="681"/>
      <c r="L1" s="682" t="s">
        <v>205</v>
      </c>
      <c r="M1" s="682"/>
      <c r="N1" s="264"/>
      <c r="O1" s="2"/>
    </row>
    <row r="2" spans="1:15" ht="27" customHeight="1">
      <c r="A2" s="265" t="s">
        <v>206</v>
      </c>
      <c r="B2" s="265" t="s">
        <v>207</v>
      </c>
      <c r="C2" s="265" t="s">
        <v>208</v>
      </c>
      <c r="D2" s="265" t="s">
        <v>209</v>
      </c>
      <c r="E2" s="265" t="s">
        <v>210</v>
      </c>
      <c r="F2" s="265" t="s">
        <v>211</v>
      </c>
      <c r="G2" s="265" t="s">
        <v>212</v>
      </c>
      <c r="H2" s="266" t="s">
        <v>213</v>
      </c>
      <c r="I2" s="267" t="s">
        <v>214</v>
      </c>
      <c r="J2" s="267" t="s">
        <v>215</v>
      </c>
      <c r="K2" s="268" t="s">
        <v>216</v>
      </c>
      <c r="L2" s="313" t="s">
        <v>217</v>
      </c>
      <c r="M2" s="313" t="s">
        <v>218</v>
      </c>
      <c r="N2" s="268" t="s">
        <v>219</v>
      </c>
      <c r="O2" s="265" t="s">
        <v>220</v>
      </c>
    </row>
    <row r="3" spans="1:15">
      <c r="A3" s="269">
        <v>1</v>
      </c>
      <c r="B3" s="269"/>
      <c r="C3" s="269"/>
      <c r="D3" s="269"/>
      <c r="E3" s="269"/>
      <c r="F3" s="269"/>
      <c r="G3" s="269"/>
      <c r="H3" s="270"/>
      <c r="I3" s="271"/>
      <c r="J3" s="271"/>
      <c r="K3" s="272"/>
      <c r="L3" s="272"/>
      <c r="M3" s="272"/>
      <c r="N3" s="272"/>
      <c r="O3" s="269"/>
    </row>
    <row r="4" spans="1:15">
      <c r="A4" s="273">
        <v>2</v>
      </c>
      <c r="B4" s="273"/>
      <c r="C4" s="273"/>
      <c r="D4" s="273"/>
      <c r="E4" s="273"/>
      <c r="F4" s="273"/>
      <c r="G4" s="273"/>
      <c r="H4" s="274"/>
      <c r="I4" s="275"/>
      <c r="J4" s="275"/>
      <c r="K4" s="276"/>
      <c r="L4" s="276"/>
      <c r="M4" s="276"/>
      <c r="N4" s="276"/>
      <c r="O4" s="273"/>
    </row>
    <row r="5" spans="1:15">
      <c r="A5" s="273">
        <v>3</v>
      </c>
      <c r="B5" s="273"/>
      <c r="C5" s="273"/>
      <c r="D5" s="273"/>
      <c r="E5" s="273"/>
      <c r="F5" s="273"/>
      <c r="G5" s="273"/>
      <c r="H5" s="274"/>
      <c r="I5" s="275"/>
      <c r="J5" s="275"/>
      <c r="K5" s="276"/>
      <c r="L5" s="276"/>
      <c r="M5" s="276"/>
      <c r="N5" s="276"/>
      <c r="O5" s="273"/>
    </row>
    <row r="6" spans="1:15">
      <c r="A6" s="273">
        <v>4</v>
      </c>
      <c r="B6" s="273"/>
      <c r="C6" s="273"/>
      <c r="D6" s="273"/>
      <c r="E6" s="273"/>
      <c r="F6" s="273"/>
      <c r="G6" s="273"/>
      <c r="H6" s="274"/>
      <c r="I6" s="275"/>
      <c r="J6" s="275"/>
      <c r="K6" s="276"/>
      <c r="L6" s="276"/>
      <c r="M6" s="276"/>
      <c r="N6" s="276"/>
      <c r="O6" s="273"/>
    </row>
    <row r="7" spans="1:15">
      <c r="A7" s="273">
        <v>5</v>
      </c>
      <c r="B7" s="273"/>
      <c r="C7" s="273"/>
      <c r="D7" s="273"/>
      <c r="E7" s="273"/>
      <c r="F7" s="273"/>
      <c r="G7" s="273"/>
      <c r="H7" s="274"/>
      <c r="I7" s="275"/>
      <c r="J7" s="275"/>
      <c r="K7" s="276"/>
      <c r="L7" s="276"/>
      <c r="M7" s="276"/>
      <c r="N7" s="276"/>
      <c r="O7" s="273"/>
    </row>
    <row r="8" spans="1:15">
      <c r="A8" s="273">
        <v>6</v>
      </c>
      <c r="B8" s="273"/>
      <c r="C8" s="273"/>
      <c r="D8" s="273"/>
      <c r="E8" s="273"/>
      <c r="F8" s="273"/>
      <c r="G8" s="273"/>
      <c r="H8" s="274"/>
      <c r="I8" s="275"/>
      <c r="J8" s="275"/>
      <c r="K8" s="276"/>
      <c r="L8" s="276"/>
      <c r="M8" s="276"/>
      <c r="N8" s="276"/>
      <c r="O8" s="273"/>
    </row>
    <row r="9" spans="1:15">
      <c r="A9" s="273">
        <v>7</v>
      </c>
      <c r="B9" s="273"/>
      <c r="C9" s="273"/>
      <c r="D9" s="273"/>
      <c r="E9" s="273"/>
      <c r="F9" s="273"/>
      <c r="G9" s="273"/>
      <c r="H9" s="274"/>
      <c r="I9" s="275"/>
      <c r="J9" s="275"/>
      <c r="K9" s="276"/>
      <c r="L9" s="276"/>
      <c r="M9" s="276"/>
      <c r="N9" s="276"/>
      <c r="O9" s="273"/>
    </row>
    <row r="10" spans="1:15">
      <c r="A10" s="273">
        <v>8</v>
      </c>
      <c r="B10" s="273"/>
      <c r="C10" s="273"/>
      <c r="D10" s="273"/>
      <c r="E10" s="273"/>
      <c r="F10" s="273"/>
      <c r="G10" s="273"/>
      <c r="H10" s="274"/>
      <c r="I10" s="275"/>
      <c r="J10" s="275"/>
      <c r="K10" s="276"/>
      <c r="L10" s="276"/>
      <c r="M10" s="276"/>
      <c r="N10" s="276"/>
      <c r="O10" s="273"/>
    </row>
    <row r="11" spans="1:15">
      <c r="A11" s="273">
        <v>9</v>
      </c>
      <c r="B11" s="273"/>
      <c r="C11" s="273"/>
      <c r="D11" s="273"/>
      <c r="E11" s="273"/>
      <c r="F11" s="273"/>
      <c r="G11" s="273"/>
      <c r="H11" s="274"/>
      <c r="I11" s="275"/>
      <c r="J11" s="275"/>
      <c r="K11" s="276"/>
      <c r="L11" s="276"/>
      <c r="M11" s="276"/>
      <c r="N11" s="276"/>
      <c r="O11" s="273"/>
    </row>
    <row r="12" spans="1:15">
      <c r="A12" s="273">
        <v>10</v>
      </c>
      <c r="B12" s="273"/>
      <c r="C12" s="273"/>
      <c r="D12" s="273"/>
      <c r="E12" s="273"/>
      <c r="F12" s="273"/>
      <c r="G12" s="273"/>
      <c r="H12" s="274"/>
      <c r="I12" s="275"/>
      <c r="J12" s="275"/>
      <c r="K12" s="276"/>
      <c r="L12" s="276"/>
      <c r="M12" s="276"/>
      <c r="N12" s="276"/>
      <c r="O12" s="273"/>
    </row>
    <row r="13" spans="1:15">
      <c r="A13" s="273">
        <v>11</v>
      </c>
      <c r="B13" s="273"/>
      <c r="C13" s="273"/>
      <c r="D13" s="273"/>
      <c r="E13" s="273"/>
      <c r="F13" s="273"/>
      <c r="G13" s="273"/>
      <c r="H13" s="274"/>
      <c r="I13" s="275"/>
      <c r="J13" s="275"/>
      <c r="K13" s="276"/>
      <c r="L13" s="276"/>
      <c r="M13" s="276"/>
      <c r="N13" s="276"/>
      <c r="O13" s="273"/>
    </row>
    <row r="14" spans="1:15">
      <c r="A14" s="273">
        <v>12</v>
      </c>
      <c r="B14" s="273"/>
      <c r="C14" s="273"/>
      <c r="D14" s="273"/>
      <c r="E14" s="273"/>
      <c r="F14" s="273"/>
      <c r="G14" s="273"/>
      <c r="H14" s="274"/>
      <c r="I14" s="275"/>
      <c r="J14" s="275"/>
      <c r="K14" s="276"/>
      <c r="L14" s="276"/>
      <c r="M14" s="276"/>
      <c r="N14" s="276"/>
      <c r="O14" s="273"/>
    </row>
    <row r="15" spans="1:15">
      <c r="A15" s="273">
        <v>13</v>
      </c>
      <c r="B15" s="273"/>
      <c r="C15" s="273"/>
      <c r="D15" s="273"/>
      <c r="E15" s="273"/>
      <c r="F15" s="273"/>
      <c r="G15" s="273"/>
      <c r="H15" s="274"/>
      <c r="I15" s="275"/>
      <c r="J15" s="275"/>
      <c r="K15" s="276"/>
      <c r="L15" s="276"/>
      <c r="M15" s="276"/>
      <c r="N15" s="276"/>
      <c r="O15" s="273"/>
    </row>
    <row r="16" spans="1:15">
      <c r="A16" s="273">
        <v>14</v>
      </c>
      <c r="B16" s="273"/>
      <c r="C16" s="273"/>
      <c r="D16" s="273"/>
      <c r="E16" s="273"/>
      <c r="F16" s="273"/>
      <c r="G16" s="273"/>
      <c r="H16" s="274"/>
      <c r="I16" s="275"/>
      <c r="J16" s="275"/>
      <c r="K16" s="276"/>
      <c r="L16" s="276"/>
      <c r="M16" s="276"/>
      <c r="N16" s="276"/>
      <c r="O16" s="273"/>
    </row>
    <row r="17" spans="1:15">
      <c r="A17" s="273">
        <v>15</v>
      </c>
      <c r="B17" s="273"/>
      <c r="C17" s="273"/>
      <c r="D17" s="273"/>
      <c r="E17" s="273"/>
      <c r="F17" s="273"/>
      <c r="G17" s="273"/>
      <c r="H17" s="274"/>
      <c r="I17" s="275"/>
      <c r="J17" s="275"/>
      <c r="K17" s="276"/>
      <c r="L17" s="276"/>
      <c r="M17" s="276"/>
      <c r="N17" s="276"/>
      <c r="O17" s="273"/>
    </row>
    <row r="18" spans="1:15">
      <c r="A18" s="273">
        <v>16</v>
      </c>
      <c r="B18" s="273"/>
      <c r="C18" s="273"/>
      <c r="D18" s="273"/>
      <c r="E18" s="273"/>
      <c r="F18" s="273"/>
      <c r="G18" s="273"/>
      <c r="H18" s="274"/>
      <c r="I18" s="275"/>
      <c r="J18" s="275"/>
      <c r="K18" s="276"/>
      <c r="L18" s="276"/>
      <c r="M18" s="276"/>
      <c r="N18" s="276"/>
      <c r="O18" s="273"/>
    </row>
    <row r="19" spans="1:15">
      <c r="A19" s="273">
        <v>17</v>
      </c>
      <c r="B19" s="273"/>
      <c r="C19" s="273"/>
      <c r="D19" s="273"/>
      <c r="E19" s="273"/>
      <c r="F19" s="273"/>
      <c r="G19" s="273"/>
      <c r="H19" s="274"/>
      <c r="I19" s="275"/>
      <c r="J19" s="275"/>
      <c r="K19" s="276"/>
      <c r="L19" s="276"/>
      <c r="M19" s="276"/>
      <c r="N19" s="276"/>
      <c r="O19" s="273"/>
    </row>
    <row r="20" spans="1:15">
      <c r="A20" s="273">
        <v>18</v>
      </c>
      <c r="B20" s="273"/>
      <c r="C20" s="273"/>
      <c r="D20" s="273"/>
      <c r="E20" s="273"/>
      <c r="F20" s="273"/>
      <c r="G20" s="273"/>
      <c r="H20" s="274"/>
      <c r="I20" s="275"/>
      <c r="J20" s="275"/>
      <c r="K20" s="276"/>
      <c r="L20" s="276"/>
      <c r="M20" s="276"/>
      <c r="N20" s="276"/>
      <c r="O20" s="273"/>
    </row>
    <row r="21" spans="1:15">
      <c r="A21" s="273">
        <v>19</v>
      </c>
      <c r="B21" s="273"/>
      <c r="C21" s="273"/>
      <c r="D21" s="273"/>
      <c r="E21" s="273"/>
      <c r="F21" s="273"/>
      <c r="G21" s="273"/>
      <c r="H21" s="274"/>
      <c r="I21" s="275"/>
      <c r="J21" s="275"/>
      <c r="K21" s="276"/>
      <c r="L21" s="276"/>
      <c r="M21" s="276"/>
      <c r="N21" s="276"/>
      <c r="O21" s="273"/>
    </row>
    <row r="22" spans="1:15">
      <c r="A22" s="277">
        <v>20</v>
      </c>
      <c r="B22" s="277"/>
      <c r="C22" s="277"/>
      <c r="D22" s="277"/>
      <c r="E22" s="277"/>
      <c r="F22" s="277"/>
      <c r="G22" s="277"/>
      <c r="H22" s="278"/>
      <c r="I22" s="279"/>
      <c r="J22" s="279"/>
      <c r="K22" s="280"/>
      <c r="L22" s="280"/>
      <c r="M22" s="280"/>
      <c r="N22" s="280"/>
      <c r="O22" s="277"/>
    </row>
    <row r="23" spans="1:15">
      <c r="K23" s="230" t="s">
        <v>221</v>
      </c>
    </row>
  </sheetData>
  <mergeCells count="2">
    <mergeCell ref="I1:K1"/>
    <mergeCell ref="L1:M1"/>
  </mergeCells>
  <phoneticPr fontId="3"/>
  <dataValidations count="1">
    <dataValidation type="list" allowBlank="1" showInputMessage="1" showErrorMessage="1" sqref="M3:M22" xr:uid="{00000000-0002-0000-0500-000000000000}">
      <formula1>"あり,なし"</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287890C222A4244BF53AF6DADB03657" ma:contentTypeVersion="10" ma:contentTypeDescription="新しいドキュメントを作成します。" ma:contentTypeScope="" ma:versionID="b7e18294b1aefbedddbba38bdc16ae80">
  <xsd:schema xmlns:xsd="http://www.w3.org/2001/XMLSchema" xmlns:xs="http://www.w3.org/2001/XMLSchema" xmlns:p="http://schemas.microsoft.com/office/2006/metadata/properties" xmlns:ns2="8dbee055-61b0-45e3-97f7-6a3c21acb613" xmlns:ns3="b9664ee1-e4a2-4794-a2ba-6764867b1610" targetNamespace="http://schemas.microsoft.com/office/2006/metadata/properties" ma:root="true" ma:fieldsID="b9e2d69745f804cf922d6e872fe9a393" ns2:_="" ns3:_="">
    <xsd:import namespace="8dbee055-61b0-45e3-97f7-6a3c21acb613"/>
    <xsd:import namespace="b9664ee1-e4a2-4794-a2ba-6764867b16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ee055-61b0-45e3-97f7-6a3c21acb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4ee1-e4a2-4794-a2ba-6764867b161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118D9B-576C-4E50-B9C8-61A6CA0A6F01}"/>
</file>

<file path=customXml/itemProps2.xml><?xml version="1.0" encoding="utf-8"?>
<ds:datastoreItem xmlns:ds="http://schemas.openxmlformats.org/officeDocument/2006/customXml" ds:itemID="{E15EA02B-8054-4CE4-A544-10C942B6292B}"/>
</file>

<file path=customXml/itemProps3.xml><?xml version="1.0" encoding="utf-8"?>
<ds:datastoreItem xmlns:ds="http://schemas.openxmlformats.org/officeDocument/2006/customXml" ds:itemID="{138DC0FF-E529-406B-A5A1-571ADFDB63E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yakuzemi</dc:creator>
  <cp:keywords/>
  <dc:description/>
  <cp:lastModifiedBy>堀田 知子</cp:lastModifiedBy>
  <cp:revision/>
  <dcterms:created xsi:type="dcterms:W3CDTF">2018-11-07T09:24:56Z</dcterms:created>
  <dcterms:modified xsi:type="dcterms:W3CDTF">2023-02-03T02:06:13Z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0x0101000287890C222A4244BF53AF6DADB03657</vt:lpwstr>
  </property>
</Properties>
</file>